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akayama\AppData\Local\Microsoft\Windows\INetCache\Content.Outlook\8VTCK573\"/>
    </mc:Choice>
  </mc:AlternateContent>
  <bookViews>
    <workbookView xWindow="360" yWindow="60" windowWidth="28032" windowHeight="12348" tabRatio="710"/>
  </bookViews>
  <sheets>
    <sheet name="入力シート" sheetId="1" r:id="rId1"/>
    <sheet name="受講申込書(印刷用)" sheetId="2" r:id="rId2"/>
    <sheet name="アンケート" sheetId="8" r:id="rId3"/>
    <sheet name="List Data" sheetId="4" state="hidden" r:id="rId4"/>
    <sheet name="免許の種類" sheetId="13" state="hidden" r:id="rId5"/>
    <sheet name="生年" sheetId="14" state="hidden" r:id="rId6"/>
    <sheet name="講習データ　VLOOK UP用" sheetId="6" state="hidden" r:id="rId7"/>
    <sheet name="受講申込書コピー" sheetId="9" state="hidden" r:id="rId8"/>
  </sheets>
  <externalReferences>
    <externalReference r:id="rId9"/>
  </externalReferences>
  <definedNames>
    <definedName name="_１．小専修">免許の種類!$C$2:$C$1048576</definedName>
    <definedName name="_１０．高一種">免許の種類!$L$2:$L$45</definedName>
    <definedName name="_10月">#REF!</definedName>
    <definedName name="_１１．高特">免許の種類!$M$2:$M$45</definedName>
    <definedName name="_11月">#REF!</definedName>
    <definedName name="_１２．特支専修">免許の種類!$N$2:$N$7</definedName>
    <definedName name="_12月">#REF!</definedName>
    <definedName name="_１３．特支一種">免許の種類!$O$2:$O$7</definedName>
    <definedName name="_１４．特支二種">免許の種類!$P$2:$P$7</definedName>
    <definedName name="_１５．特支自教一種">免許の種類!$Q$2:$Q$9</definedName>
    <definedName name="_１６．特支自教二種">免許の種類!$R$2:$R$9</definedName>
    <definedName name="_１７．特支自教特">免許の種類!$S$2:$S$9</definedName>
    <definedName name="_１８．特支自活一種">免許の種類!$T$2:$T$9</definedName>
    <definedName name="_１９．特支自活特">免許の種類!$U$2:$U$1048576</definedName>
    <definedName name="_1962_昭和37">#REF!</definedName>
    <definedName name="_１９６２年昭和３７">生年!$B$2:$B$14</definedName>
    <definedName name="_1963_昭和38">#REF!</definedName>
    <definedName name="_１９６３年昭和３８">生年!$C$2:$C$14</definedName>
    <definedName name="_1964_昭和39">#REF!</definedName>
    <definedName name="_１９６４年昭和３９">生年!$D$2:$D$15</definedName>
    <definedName name="_1972_昭和47">#REF!</definedName>
    <definedName name="_１９７２年昭和４７">生年!$E$2:$E$14</definedName>
    <definedName name="_1973_昭和48">#REF!</definedName>
    <definedName name="_１９７３年昭和４８">生年!$F$2:$F$14</definedName>
    <definedName name="_1974_昭和49">#REF!</definedName>
    <definedName name="_１９７４年昭和４９">生年!$G$2:$G$15</definedName>
    <definedName name="_1982_昭和57">#REF!</definedName>
    <definedName name="_１９８２年昭和５７">生年!$H$2:$H$14</definedName>
    <definedName name="_1983_昭和58">#REF!</definedName>
    <definedName name="_１９８３年昭和５８">生年!$I$2:$I$14</definedName>
    <definedName name="_1984_昭和59">#REF!</definedName>
    <definedName name="_１９８４年昭和５９">生年!$J$2:$J$15</definedName>
    <definedName name="_1月">#REF!</definedName>
    <definedName name="_２．小一種">免許の種類!$D$2:$D$1048576</definedName>
    <definedName name="_２０．幼専修">免許の種類!$V$2:$V$1048576</definedName>
    <definedName name="_２１．幼一種">免許の種類!$W$2:$W$1048576</definedName>
    <definedName name="_２２．幼二種">免許の種類!$X$2:$X$1048576</definedName>
    <definedName name="_２３．養護専修">免許の種類!$Y$2:$Y$1048576</definedName>
    <definedName name="_２４．養護一種">免許の種類!$Z$2:$Z$1048576</definedName>
    <definedName name="_２５．養護二種">免許の種類!$AA$2:$AA$1048576</definedName>
    <definedName name="_２６．栄専修">免許の種類!$AB$2:$AB$1048576</definedName>
    <definedName name="_２７．栄一種">免許の種類!$AC$2:$AC$1048576</definedName>
    <definedName name="_２８．栄二種">免許の種類!$AD$2:$AD$1048576</definedName>
    <definedName name="_２９．小専修">免許の種類!$AF$2:$AF$1048576</definedName>
    <definedName name="_2月">#REF!</definedName>
    <definedName name="_３．小二種">免許の種類!$E$2:$E$1048576</definedName>
    <definedName name="_３０．小一級">免許の種類!$AG$2:$AG$1048576</definedName>
    <definedName name="_３１．小二級">免許の種類!$AH$2:$AH$1048576</definedName>
    <definedName name="_３２．小特">免許の種類!$AI$2:$AI$11</definedName>
    <definedName name="_３３．中専修">免許の種類!$AJ$2:$AJ$20</definedName>
    <definedName name="_３４．中一級">免許の種類!$AK$2:$AK$20</definedName>
    <definedName name="_３５．中二級">免許の種類!$AL$2:$AL$20</definedName>
    <definedName name="_３６．中特">免許の種類!$AM$2:$AM$20</definedName>
    <definedName name="_３７．高一級">免許の種類!$AN$2:$AN$36</definedName>
    <definedName name="_３８．高二級">免許の種類!$AO$2:$AO$44</definedName>
    <definedName name="_３９．高特">免許の種類!$AP$2:$AP$45</definedName>
    <definedName name="_3月">#REF!</definedName>
    <definedName name="_４．小特">免許の種類!$F$2:$F$1048576</definedName>
    <definedName name="_４０．特支専修">免許の種類!$AQ$2:$AQ$7</definedName>
    <definedName name="_４１．養護一級">免許の種類!$AR$2:$AR$7</definedName>
    <definedName name="_４２．養護二級">免許の種類!$AS$2:$AS$7</definedName>
    <definedName name="_４３．特支自教一級">免許の種類!$AT$2:$AT$9</definedName>
    <definedName name="_４４．特支自教二級">免許の種類!$AU$2:$AU$9</definedName>
    <definedName name="_４５．特支自教特">免許の種類!$AV$2:$AV$9</definedName>
    <definedName name="_４６．特支自活一級">免許の種類!$AW$2:$AW$9</definedName>
    <definedName name="_４７．特支自活特">免許の種類!$AX$2:$AX$6</definedName>
    <definedName name="_４８．幼専修">免許の種類!$AY$2:$AY$1048576</definedName>
    <definedName name="_４９．幼一級">免許の種類!$AZ$2:$AZ$1048576</definedName>
    <definedName name="_4月">#REF!</definedName>
    <definedName name="_５．中専修">免許の種類!$G$2:$G$1048576</definedName>
    <definedName name="_５０．幼二級">免許の種類!$BA$2:$BA$1048576</definedName>
    <definedName name="_５１．養護専修">免許の種類!$BB$2:$BB$1048576</definedName>
    <definedName name="_５２．養護一級">免許の種類!$BC$2:$BC$1048576</definedName>
    <definedName name="_５３．養護二級">免許の種類!$BD$2:$BD$1048576</definedName>
    <definedName name="_５４．栄専修">免許の種類!$BE$2:$BE$1048576</definedName>
    <definedName name="_５５．栄一級">免許の種類!$BF$2:$BF$1048576</definedName>
    <definedName name="_５６．栄二級">免許の種類!$BG$2:$BG$1048576</definedName>
    <definedName name="_5月">#REF!</definedName>
    <definedName name="_６．中一種">免許の種類!$H$2:$H$1048576</definedName>
    <definedName name="_6月">#REF!</definedName>
    <definedName name="_７．中二種">免許の種類!$I$2:$I$20</definedName>
    <definedName name="_7月">#REF!</definedName>
    <definedName name="_８．中特">免許の種類!$J$2:$J$20</definedName>
    <definedName name="_8月">#REF!</definedName>
    <definedName name="_９．高専修">免許の種類!$K$2:$K$37</definedName>
    <definedName name="_9月">#REF!</definedName>
    <definedName name="○栄一級" localSheetId="4">免許の種類!$BF$2</definedName>
    <definedName name="○栄一級">免許の種類!$BF$2:$BF$1048576</definedName>
    <definedName name="●栄一種" localSheetId="4">免許の種類!$AC$2:$AC$1048576</definedName>
    <definedName name="●栄一種">免許の種類!$AC$2:$AC$1048576</definedName>
    <definedName name="○栄専修" localSheetId="4">免許の種類!$BE$2</definedName>
    <definedName name="○栄専修">免許の種類!$BE$2:$BE$1048576</definedName>
    <definedName name="●栄専修" localSheetId="4">免許の種類!$AB$2:$AB$1048576</definedName>
    <definedName name="●栄専修">免許の種類!$AB$2:$AB$1048576</definedName>
    <definedName name="○栄二級" localSheetId="4">免許の種類!$BG$2</definedName>
    <definedName name="○栄二級">免許の種類!$BG$2:$BG$1048576</definedName>
    <definedName name="●栄二種" localSheetId="4">免許の種類!$AD$2:$AD$1048576</definedName>
    <definedName name="●栄二種">免許の種類!$AD$2:$AD$1048576</definedName>
    <definedName name="○高一級" localSheetId="4">免許の種類!$AN$2:$AN$36</definedName>
    <definedName name="○高一級">免許の種類!$AN$2:$AN$1048576</definedName>
    <definedName name="●高一種" localSheetId="4">免許の種類!$L$2:$L$1048576</definedName>
    <definedName name="●高一種">免許の種類!$L$2:$L$1048576</definedName>
    <definedName name="●高専修" localSheetId="4">免許の種類!$K$2:$K$1048576</definedName>
    <definedName name="●高専修">免許の種類!$K$2:$K$1048576</definedName>
    <definedName name="○高特" localSheetId="4">免許の種類!$AP$2:$AP$45</definedName>
    <definedName name="○高特">免許の種類!$AP$2:$AP$1048576</definedName>
    <definedName name="●高特" localSheetId="4">免許の種類!$M$2:$M$1048576</definedName>
    <definedName name="●高特">免許の種類!$M$2:$M$1048576</definedName>
    <definedName name="○高二級" localSheetId="4">免許の種類!$AO$2:$AO$44</definedName>
    <definedName name="○高二級">免許の種類!$AO$2:$AO$1048576</definedName>
    <definedName name="●支専修" localSheetId="4">免許の種類!$N$2:$N$7</definedName>
    <definedName name="○小一級" localSheetId="4">免許の種類!$AG$2</definedName>
    <definedName name="○小一級">免許の種類!$AG$2:$AG$1048576</definedName>
    <definedName name="●小一種" localSheetId="4">免許の種類!$D$2:$D$1048576</definedName>
    <definedName name="●小一種">免許の種類!$D$2:$D$1048576</definedName>
    <definedName name="○小専修" localSheetId="4">免許の種類!$AF$2</definedName>
    <definedName name="○小専修">免許の種類!$AF$2:$AF$1048576</definedName>
    <definedName name="●小専修" localSheetId="4">免許の種類!$C$2:$C$1048576</definedName>
    <definedName name="●小専修">免許の種類!$C$2:$C$1048576</definedName>
    <definedName name="○小特" localSheetId="4">免許の種類!$AI$2:$AI$11</definedName>
    <definedName name="○小特">免許の種類!$AI$2:$AI$1048576</definedName>
    <definedName name="●小特" localSheetId="4">免許の種類!$F$2:$F$1048576</definedName>
    <definedName name="●小特">免許の種類!$F$2:$F$1048576</definedName>
    <definedName name="○小二級" localSheetId="4">免許の種類!$AH$2</definedName>
    <definedName name="○小二級">免許の種類!$AH$2:$AH$1048576</definedName>
    <definedName name="●小二種" localSheetId="4">免許の種類!$E$2:$E$1048576</definedName>
    <definedName name="●小二種">免許の種類!$E$2:$E$1048576</definedName>
    <definedName name="○中一級" localSheetId="4">免許の種類!$AK$2:$AK$20</definedName>
    <definedName name="○中一級">免許の種類!$AK$2:$AK$1048576</definedName>
    <definedName name="●中一種" localSheetId="4">免許の種類!$H$2:$H$1048576</definedName>
    <definedName name="●中一種">免許の種類!$H$2:$H$1048576</definedName>
    <definedName name="○中専修" localSheetId="4">免許の種類!$AJ$2:$AJ$20</definedName>
    <definedName name="○中専修">免許の種類!$AJ$2:$AJ$1048576</definedName>
    <definedName name="●中専修" localSheetId="4">免許の種類!$G$2:$G$1048576</definedName>
    <definedName name="●中専修">免許の種類!$G$2:$G$1048576</definedName>
    <definedName name="○中特" localSheetId="4">免許の種類!$AM$3:$AM$20</definedName>
    <definedName name="○中特">免許の種類!$AM$2:$AM$1048576</definedName>
    <definedName name="●中特" localSheetId="4">免許の種類!$J$2:$J$1048576</definedName>
    <definedName name="●中特">免許の種類!$J$2:$J$1048576</definedName>
    <definedName name="○中二級" localSheetId="4">免許の種類!$AL$2:$AL$20</definedName>
    <definedName name="○中二級">免許の種類!$AL$2:$AL$1048576</definedName>
    <definedName name="●中二種" localSheetId="4">免許の種類!$I$2:$I$1048576</definedName>
    <definedName name="●中二種">免許の種類!$I$2:$I$1048576</definedName>
    <definedName name="●特支一種" localSheetId="4">免許の種類!$O$2:$O$1048576</definedName>
    <definedName name="●特支一種">免許の種類!$O$2:$O$1048576</definedName>
    <definedName name="○特支自活一級" localSheetId="4">免許の種類!$AW$2:$AW$6</definedName>
    <definedName name="○特支自活一級">免許の種類!$AW$2:$AW$1048576</definedName>
    <definedName name="●特支自活一種" localSheetId="4">免許の種類!$T$2:$T$1048576</definedName>
    <definedName name="●特支自活一種">免許の種類!$T$2:$T$1048576</definedName>
    <definedName name="○特支自活特" localSheetId="4">免許の種類!$AX$2:$AX$6</definedName>
    <definedName name="○特支自活特">免許の種類!$AX$2:$AX$1048576</definedName>
    <definedName name="●特支自活特" localSheetId="4">免許の種類!$U$2:$U$1048576</definedName>
    <definedName name="●特支自活特">免許の種類!$U$2:$U$1048576</definedName>
    <definedName name="○特支自教一級" localSheetId="4">免許の種類!$AT$2:$AT$9</definedName>
    <definedName name="○特支自教一級">免許の種類!$AT$2:$AT$1048576</definedName>
    <definedName name="●特支自教一種" localSheetId="4">免許の種類!$Q$2:$Q$1048576</definedName>
    <definedName name="●特支自教一種">免許の種類!$Q$2:$Q$1048576</definedName>
    <definedName name="○特支自教特" localSheetId="4">免許の種類!$AV$2:$AV$9</definedName>
    <definedName name="○特支自教特">免許の種類!$AV$2:$AV$1048576</definedName>
    <definedName name="●特支自教特" localSheetId="4">免許の種類!$S$2:$S$1048576</definedName>
    <definedName name="●特支自教特">免許の種類!$S$2:$S$1048576</definedName>
    <definedName name="○特支自教二級" localSheetId="4">免許の種類!$AU$2:$AU$9</definedName>
    <definedName name="○特支自教二級">免許の種類!$AU$2:$AU$1048576</definedName>
    <definedName name="●特支自教二種" localSheetId="4">免許の種類!$R$2:$R$1048576</definedName>
    <definedName name="●特支自教二種">免許の種類!$R$2:$R$1048576</definedName>
    <definedName name="○特支専修" localSheetId="4">免許の種類!$AQ$2:$AQ$7</definedName>
    <definedName name="○特支専修">免許の種類!$AQ$2:$AQ$1048576</definedName>
    <definedName name="●特支専修">免許の種類!$N$2:$N$1048576</definedName>
    <definedName name="●特支二種" localSheetId="4">免許の種類!$P$2:$P$1048576</definedName>
    <definedName name="●特支二種">免許の種類!$P$2:$P$1048576</definedName>
    <definedName name="○幼一級" localSheetId="4">免許の種類!$AZ$2</definedName>
    <definedName name="○幼一級">免許の種類!$AZ$2:$AZ$1048576</definedName>
    <definedName name="●幼一種" localSheetId="4">免許の種類!$W$2:$W$1048576</definedName>
    <definedName name="●幼一種">免許の種類!$W$2:$W$1048576</definedName>
    <definedName name="○幼専修" localSheetId="4">免許の種類!$AY$2</definedName>
    <definedName name="○幼専修">免許の種類!$AY$2:$AY$1048576</definedName>
    <definedName name="●幼専修" localSheetId="4">免許の種類!$V$2:$V$1048576</definedName>
    <definedName name="●幼専修">免許の種類!$V$2:$V$1048576</definedName>
    <definedName name="○幼二級" localSheetId="4">免許の種類!$BA$2</definedName>
    <definedName name="○幼二級">免許の種類!$BA$2:$BA$1048576</definedName>
    <definedName name="●幼二種" localSheetId="4">免許の種類!$X$2:$X$1048576</definedName>
    <definedName name="●幼二種">免許の種類!$X$2:$X$1048576</definedName>
    <definedName name="○養護一級" localSheetId="4">免許の種類!$AR$2:$AR$7</definedName>
    <definedName name="○養護一級">免許の種類!$BC$2:$BC$1048576</definedName>
    <definedName name="●養護一種" localSheetId="4">免許の種類!$Z$2:$Z$1048576</definedName>
    <definedName name="●養護一種">免許の種類!$Z$2:$Z$1048576</definedName>
    <definedName name="○養護専修" localSheetId="4">免許の種類!$BB$2</definedName>
    <definedName name="○養護専修">免許の種類!$BB$2:$BB$1048576</definedName>
    <definedName name="●養護専修" localSheetId="4">免許の種類!$Y$2:$Y$1048576</definedName>
    <definedName name="●養護専修">免許の種類!$Y$2:$Y$1048576</definedName>
    <definedName name="○養護二級" localSheetId="4">免許の種類!$AS$2:$AS$7</definedName>
    <definedName name="○養護二級">免許の種類!$BD$2:$BD$1048576</definedName>
    <definedName name="●養護二種" localSheetId="4">免許の種類!$AA$2:$AA$1048576</definedName>
    <definedName name="●養護二種">免許の種類!$AA$2:$AA$1048576</definedName>
    <definedName name="・栄一種" localSheetId="4">免許の種類!$AC:$AC</definedName>
    <definedName name="・栄一種">免許の種類!$AC$2:$AC$1048576</definedName>
    <definedName name="・栄専修" localSheetId="4">免許の種類!$AB:$AB</definedName>
    <definedName name="・栄専修">免許の種類!$AB$2:$AB$1048576</definedName>
    <definedName name="・栄二種" localSheetId="4">免許の種類!$AD:$AD</definedName>
    <definedName name="・栄二種">免許の種類!$AD$2:$AD$1048576</definedName>
    <definedName name="・高一種" localSheetId="4">免許の種類!$L:$L</definedName>
    <definedName name="・高一種">免許の種類!$L$2:$L$1048576</definedName>
    <definedName name="・高専修" localSheetId="4">免許の種類!$K:$K</definedName>
    <definedName name="・高専修">免許の種類!$K$2:$K$1048576</definedName>
    <definedName name="・高特" localSheetId="4">免許の種類!$M:$M</definedName>
    <definedName name="・高特">免許の種類!$M$2:$M$1048576</definedName>
    <definedName name="・小一種" localSheetId="4">免許の種類!$D:$D</definedName>
    <definedName name="・小一種">免許の種類!$D$2:$D$1048576</definedName>
    <definedName name="・小専修" localSheetId="4">免許の種類!$C:$C</definedName>
    <definedName name="・小専修">免許の種類!$C$2:$C$1048576</definedName>
    <definedName name="・小特" localSheetId="4">免許の種類!$F:$F</definedName>
    <definedName name="・小特">免許の種類!$F$2:$F$1048576</definedName>
    <definedName name="・小二種" localSheetId="4">免許の種類!$E:$E</definedName>
    <definedName name="・小二種">免許の種類!$E$2:$E$1048576</definedName>
    <definedName name="・中一種" localSheetId="4">免許の種類!$H:$H</definedName>
    <definedName name="・中一種">免許の種類!$H$2:$H$1048576</definedName>
    <definedName name="・中専修" localSheetId="4">免許の種類!$G:$G</definedName>
    <definedName name="・中専修">免許の種類!$G$2:$G$1048576</definedName>
    <definedName name="・中特" localSheetId="4">免許の種類!$J:$J</definedName>
    <definedName name="・中特">免許の種類!$J$2:$J$1048576</definedName>
    <definedName name="・中二種" localSheetId="4">免許の種類!$I:$I</definedName>
    <definedName name="・中二種">免許の種類!$I$2:$I$1048576</definedName>
    <definedName name="・特支一種" localSheetId="4">免許の種類!$O:$O</definedName>
    <definedName name="・特支一種">免許の種類!$O$2:$O$1048576</definedName>
    <definedName name="・特支自活一種" localSheetId="4">免許の種類!$T:$T</definedName>
    <definedName name="・特支自活一種">免許の種類!$T$2:$T$1048576</definedName>
    <definedName name="・特支自活特" localSheetId="4">免許の種類!$U:$U</definedName>
    <definedName name="・特支自活特">免許の種類!$U$2:$U$1048576</definedName>
    <definedName name="・特支自教一種" localSheetId="4">免許の種類!$Q:$Q</definedName>
    <definedName name="・特支自教一種">免許の種類!$Q$2:$Q$1048576</definedName>
    <definedName name="・特支自教特" localSheetId="4">免許の種類!$S:$S</definedName>
    <definedName name="・特支自教特">免許の種類!$S$2:$S$1048576</definedName>
    <definedName name="・特支自教二種" localSheetId="4">免許の種類!$R:$R</definedName>
    <definedName name="・特支自教二種">免許の種類!$R$2:$R$1048576</definedName>
    <definedName name="・特支専修" localSheetId="4">免許の種類!$N:$N</definedName>
    <definedName name="・特支専修">免許の種類!$N$2:$N$1048576</definedName>
    <definedName name="・特支二種" localSheetId="4">免許の種類!$P:$P</definedName>
    <definedName name="・特支二種">免許の種類!$P$2:$P$1048576</definedName>
    <definedName name="・幼一種" localSheetId="4">免許の種類!$W:$W</definedName>
    <definedName name="・幼一種">免許の種類!$W$2:$W$1048576</definedName>
    <definedName name="・幼専修" localSheetId="4">免許の種類!$V:$V</definedName>
    <definedName name="・幼専修">免許の種類!$V$2:$V$1048576</definedName>
    <definedName name="・幼二種" localSheetId="4">免許の種類!$X:$X</definedName>
    <definedName name="・幼二種">免許の種類!$X$2:$X$1048576</definedName>
    <definedName name="・養護一種" localSheetId="4">免許の種類!$Z:$Z</definedName>
    <definedName name="・養護一種">免許の種類!$Z$2:$Z$1048576</definedName>
    <definedName name="・養護専修" localSheetId="4">免許の種類!$Y:$Y</definedName>
    <definedName name="・養護専修">免許の種類!$Y$2:$Y$1048576</definedName>
    <definedName name="・養護二種" localSheetId="4">免許の種類!$AA:$AA</definedName>
    <definedName name="・養護二種">免許の種類!$AA$2:$AA$1048576</definedName>
    <definedName name="Ａ" localSheetId="5">生年!$B:$B</definedName>
    <definedName name="Ａ">生年!$B$2:$B$11</definedName>
    <definedName name="Ｂ" localSheetId="5">生年!$C:$C</definedName>
    <definedName name="Ｂ">生年!$C$2:$C$14</definedName>
    <definedName name="Ｃ_" localSheetId="5">生年!$D:$D</definedName>
    <definedName name="Ｄ" localSheetId="5">生年!$E:$E</definedName>
    <definedName name="Ｅ" localSheetId="5">生年!$F:$F</definedName>
    <definedName name="Ｆ" localSheetId="5">生年!$G:$G</definedName>
    <definedName name="Ｇ" localSheetId="5">生年!$H:$H</definedName>
    <definedName name="Ｈ" localSheetId="5">生年!$I:$I</definedName>
    <definedName name="Ｉ" localSheetId="5">生年!$J:$J</definedName>
    <definedName name="kyumenkyo">#REF!</definedName>
    <definedName name="_xlnm.Print_Area" localSheetId="2">アンケート!$A$1:$AE$48</definedName>
    <definedName name="_xlnm.Print_Area" localSheetId="1">'受講申込書(印刷用)'!$A$1:$AK$58</definedName>
    <definedName name="_xlnm.Print_Area" localSheetId="7">受講申込書コピー!$A$1:$AL$60</definedName>
    <definedName name="_xlnm.Print_Area" localSheetId="0">入力シート!$AO$1:$AO$2</definedName>
    <definedName name="栄一種">#REF!</definedName>
    <definedName name="栄専修">#REF!</definedName>
    <definedName name="栄二種">#REF!</definedName>
    <definedName name="記号" localSheetId="5">生年!$B$1:$J$1</definedName>
    <definedName name="記入不要です">免許の種類!#REF!</definedName>
    <definedName name="旧免許" localSheetId="4">免許の種類!$AE$2:$AE$30</definedName>
    <definedName name="旧免許">免許の種類!$AE$2:$AE$1048576</definedName>
    <definedName name="旧免許２">免許の種類!$AF$1:$BG$1</definedName>
    <definedName name="旧免許の場合" localSheetId="0">免許の種類!#REF!</definedName>
    <definedName name="旧免許の場合" localSheetId="4">免許の種類!#REF!</definedName>
    <definedName name="旧免許の場合">免許の種類!#REF!</definedName>
    <definedName name="旧免許種類">#REF!</definedName>
    <definedName name="区分">'List Data'!$A$2:$A$13</definedName>
    <definedName name="更新講習28">'[1]List Data(連動リスト)'!$A$1:$AC$1</definedName>
    <definedName name="高一級">#REF!</definedName>
    <definedName name="高一種">#REF!</definedName>
    <definedName name="高専修">#REF!</definedName>
    <definedName name="高特">#REF!</definedName>
    <definedName name="高二級">#REF!</definedName>
    <definedName name="受講対象">'List Data'!$D$2:$D$4</definedName>
    <definedName name="小一級">#REF!</definedName>
    <definedName name="小一種">#REF!</definedName>
    <definedName name="小専修">#REF!</definedName>
    <definedName name="小特">#REF!</definedName>
    <definedName name="小二級">#REF!</definedName>
    <definedName name="小二種">#REF!</definedName>
    <definedName name="昭和" localSheetId="5">生年!$A$2:$A$10</definedName>
    <definedName name="昭和">生年!$A$2:$A$10</definedName>
    <definedName name="昭和２" localSheetId="5">生年!$A$1:$J$1</definedName>
    <definedName name="昭和37_1962">#REF!</definedName>
    <definedName name="昭和３７年１９６２" localSheetId="5">生年!$B$2:$B$11</definedName>
    <definedName name="昭和37年1962年">#REF!</definedName>
    <definedName name="昭和38年1938年">#REF!</definedName>
    <definedName name="昭和３８年１９６３">生年!$C$2:$C$14</definedName>
    <definedName name="昭和39年1964年">#REF!</definedName>
    <definedName name="昭和47年1972年">#REF!</definedName>
    <definedName name="昭和48年1973年">#REF!</definedName>
    <definedName name="昭和49年1974年">#REF!</definedName>
    <definedName name="昭和57年1982年">#REF!</definedName>
    <definedName name="昭和58年1983年">#REF!</definedName>
    <definedName name="昭和59年1984年">#REF!</definedName>
    <definedName name="職名">'List Data'!$C$2:$C$13</definedName>
    <definedName name="新旧" localSheetId="4">免許の種類!$A$2:$A$4</definedName>
    <definedName name="新旧">免許の種類!$A$2:$A$1048576</definedName>
    <definedName name="新旧２" localSheetId="0">免許の種類!#REF!</definedName>
    <definedName name="新旧３" localSheetId="0">免許の種類!#REF!</definedName>
    <definedName name="新免許" localSheetId="0">免許の種類!#REF!</definedName>
    <definedName name="新免許" localSheetId="4">免許の種類!$B$2:$B$1048576</definedName>
    <definedName name="新免許">免許の種類!$B$2:$B$1048576</definedName>
    <definedName name="新免許２">免許の種類!$C$1:$AD$1</definedName>
    <definedName name="新免許の場合" localSheetId="0">免許の種類!$BH$1:$BH$3</definedName>
    <definedName name="新免許の場合" localSheetId="4">免許の種類!$BH:$BH</definedName>
    <definedName name="新免許の場合">免許の種類!#REF!</definedName>
    <definedName name="新免許状種類">#REF!</definedName>
    <definedName name="生まれ年">#REF!</definedName>
    <definedName name="西暦">#REF!</definedName>
    <definedName name="選択してください">免許の種類!$2:$2</definedName>
    <definedName name="選択して下さい">免許の種類!$B$2:$XFD$2</definedName>
    <definedName name="選択して下さい_の場合">免許の種類!#REF!</definedName>
    <definedName name="選択必修">'List Data'!$F$2:$F$10</definedName>
    <definedName name="中一級">#REF!</definedName>
    <definedName name="中一種">#REF!</definedName>
    <definedName name="中専修">#REF!</definedName>
    <definedName name="中特">#REF!</definedName>
    <definedName name="中二級">#REF!</definedName>
    <definedName name="中二種">#REF!</definedName>
    <definedName name="都道府県">'List Data'!$B$2:$B$50</definedName>
    <definedName name="特支一種">#REF!</definedName>
    <definedName name="特支自一級">#REF!</definedName>
    <definedName name="特支自活一級">#REF!</definedName>
    <definedName name="特支自活一種">#REF!</definedName>
    <definedName name="特支自活特">#REF!</definedName>
    <definedName name="特支自教一級">#REF!</definedName>
    <definedName name="特支自教一種">#REF!</definedName>
    <definedName name="特支自教特">#REF!</definedName>
    <definedName name="特支自教二種">#REF!</definedName>
    <definedName name="特支専修">#REF!</definedName>
    <definedName name="特支二種">#REF!</definedName>
    <definedName name="日" localSheetId="5">生年!$K$2:$K$1048576</definedName>
    <definedName name="日">#REF!</definedName>
    <definedName name="年">#REF!</definedName>
    <definedName name="必修">'List Data'!$E$2:$E$6</definedName>
    <definedName name="免許の新旧">#REF!</definedName>
    <definedName name="免許更新">免許の種類!$1:$1</definedName>
    <definedName name="免許更新講習" localSheetId="4">免許の種類!$1:$1</definedName>
    <definedName name="免許更新講習">免許の種類!$1:$1</definedName>
    <definedName name="免許状種類">#REF!</definedName>
    <definedName name="有効期限" localSheetId="0">免許の種類!#REF!</definedName>
    <definedName name="有効期限_2018_平成30_年3月31日" localSheetId="4">免許の種類!$BH$1:$BH$3</definedName>
    <definedName name="幼一級">#REF!</definedName>
    <definedName name="幼一種">#REF!</definedName>
    <definedName name="幼専修">#REF!</definedName>
    <definedName name="幼二級">#REF!</definedName>
    <definedName name="幼二種">#REF!</definedName>
    <definedName name="養護一級">#REF!</definedName>
    <definedName name="養護一種">#REF!</definedName>
    <definedName name="養護専修">#REF!</definedName>
    <definedName name="養護二級">#REF!</definedName>
    <definedName name="養護二種">#REF!</definedName>
  </definedNames>
  <calcPr calcId="162913"/>
</workbook>
</file>

<file path=xl/calcChain.xml><?xml version="1.0" encoding="utf-8"?>
<calcChain xmlns="http://schemas.openxmlformats.org/spreadsheetml/2006/main">
  <c r="AB11" i="2" l="1"/>
  <c r="AB14" i="2" l="1"/>
  <c r="Z36" i="2" l="1"/>
  <c r="Z35" i="2"/>
  <c r="Z34" i="2"/>
  <c r="R36" i="2"/>
  <c r="R35" i="2"/>
  <c r="R34" i="2"/>
  <c r="K36" i="2"/>
  <c r="K35" i="2"/>
  <c r="K34" i="2"/>
  <c r="K33" i="2"/>
  <c r="K32" i="2"/>
  <c r="D36" i="2"/>
  <c r="D34" i="2"/>
  <c r="D35" i="2"/>
  <c r="Z33" i="2"/>
  <c r="R33" i="2"/>
  <c r="D33" i="2"/>
  <c r="Z32" i="2"/>
  <c r="R32" i="2"/>
  <c r="D32" i="2"/>
  <c r="Z31" i="2"/>
  <c r="R31" i="2"/>
  <c r="K31" i="2"/>
  <c r="D31" i="2"/>
  <c r="Z7" i="1" l="1"/>
  <c r="H46" i="2"/>
  <c r="H43" i="2"/>
  <c r="O16" i="2"/>
  <c r="AD42" i="9" l="1"/>
  <c r="H42" i="9"/>
  <c r="M38" i="9"/>
  <c r="L37" i="9"/>
  <c r="E37" i="9"/>
  <c r="AC36" i="9"/>
  <c r="V36" i="9"/>
  <c r="L36" i="9"/>
  <c r="E36" i="9"/>
  <c r="AC35" i="9"/>
  <c r="V35" i="9"/>
  <c r="L35" i="9"/>
  <c r="E35" i="9"/>
  <c r="F28" i="9"/>
  <c r="G26" i="9"/>
  <c r="AC25" i="9"/>
  <c r="G24" i="9"/>
  <c r="AC23" i="9"/>
  <c r="J23" i="9"/>
  <c r="G23" i="9"/>
  <c r="G22" i="9"/>
  <c r="AC20" i="9"/>
  <c r="O20" i="9"/>
  <c r="J20" i="9"/>
  <c r="E19" i="9"/>
  <c r="P17" i="9"/>
  <c r="G17" i="9"/>
  <c r="J14" i="9"/>
  <c r="C14" i="9"/>
  <c r="H13" i="9"/>
  <c r="AB11" i="9"/>
  <c r="H11" i="9"/>
  <c r="AD10" i="1" l="1"/>
  <c r="AD7" i="1"/>
  <c r="Z10" i="1" l="1"/>
  <c r="G19" i="2" l="1"/>
  <c r="J20" i="2" l="1"/>
  <c r="G20" i="2"/>
  <c r="G23" i="2"/>
  <c r="G21" i="2"/>
  <c r="G14" i="2"/>
  <c r="F25" i="2"/>
  <c r="H40" i="2"/>
  <c r="O17" i="2"/>
  <c r="AC22" i="2"/>
  <c r="AC20" i="2"/>
  <c r="AC17" i="2"/>
  <c r="J17" i="2"/>
  <c r="E16" i="2"/>
  <c r="H13" i="2"/>
  <c r="H11" i="2"/>
  <c r="L57" i="1" l="1"/>
</calcChain>
</file>

<file path=xl/comments1.xml><?xml version="1.0" encoding="utf-8"?>
<comments xmlns="http://schemas.openxmlformats.org/spreadsheetml/2006/main">
  <authors>
    <author>平野 あや子</author>
  </authors>
  <commentList>
    <comment ref="AI5" authorId="0" shapeId="0">
      <text>
        <r>
          <rPr>
            <b/>
            <sz val="10"/>
            <color indexed="81"/>
            <rFont val="ＭＳ Ｐゴシック"/>
            <family val="3"/>
            <charset val="128"/>
          </rPr>
          <t>更新講習係より:
　</t>
        </r>
        <r>
          <rPr>
            <sz val="10"/>
            <color indexed="81"/>
            <rFont val="ＭＳ Ｐゴシック"/>
            <family val="3"/>
            <charset val="128"/>
          </rPr>
          <t>ファイルを開いた後、画面上方に「保護されたビュー」という、黄色い帯状のメッセージが出ることがあります。
　右側にある「編集を有効にする」ボタンをクリックすると、入力ができるようになります。</t>
        </r>
        <r>
          <rPr>
            <sz val="9"/>
            <color indexed="81"/>
            <rFont val="ＭＳ Ｐゴシック"/>
            <family val="3"/>
            <charset val="128"/>
          </rPr>
          <t xml:space="preserve">
</t>
        </r>
      </text>
    </comment>
    <comment ref="X9" authorId="0" shapeId="0">
      <text>
        <r>
          <rPr>
            <b/>
            <sz val="10"/>
            <color indexed="81"/>
            <rFont val="ＭＳ Ｐゴシック"/>
            <family val="3"/>
            <charset val="128"/>
          </rPr>
          <t>更新講習係より:</t>
        </r>
        <r>
          <rPr>
            <sz val="9"/>
            <color indexed="81"/>
            <rFont val="ＭＳ Ｐゴシック"/>
            <family val="3"/>
            <charset val="128"/>
          </rPr>
          <t xml:space="preserve">
　テキストは必修領域と選択必修領域で同じものを使用します。
　そのため、</t>
        </r>
        <r>
          <rPr>
            <sz val="10"/>
            <color indexed="81"/>
            <rFont val="ＭＳ Ｐゴシック"/>
            <family val="3"/>
            <charset val="128"/>
          </rPr>
          <t>12時間分をセットでお申し込みいただくと、テキスト代1,000円分が割引になります。
　　（@7,000円×２講習）-1,000円
  　　＝13,000円
　</t>
        </r>
        <r>
          <rPr>
            <u/>
            <sz val="10"/>
            <color indexed="81"/>
            <rFont val="ＭＳ Ｐゴシック"/>
            <family val="3"/>
            <charset val="128"/>
          </rPr>
          <t>テキストの配布は初回のみ</t>
        </r>
        <r>
          <rPr>
            <sz val="10"/>
            <color indexed="81"/>
            <rFont val="ＭＳ Ｐゴシック"/>
            <family val="3"/>
            <charset val="128"/>
          </rPr>
          <t>となります。
　</t>
        </r>
        <r>
          <rPr>
            <u/>
            <sz val="10"/>
            <color indexed="81"/>
            <rFont val="ＭＳ Ｐゴシック"/>
            <family val="3"/>
            <charset val="128"/>
          </rPr>
          <t>２回目にご受講の際はお手数ですが、テキストをご持参くださいます</t>
        </r>
        <r>
          <rPr>
            <sz val="10"/>
            <color indexed="81"/>
            <rFont val="ＭＳ Ｐゴシック"/>
            <family val="3"/>
            <charset val="128"/>
          </rPr>
          <t xml:space="preserve">ようお願いいたします。
</t>
        </r>
        <r>
          <rPr>
            <sz val="9"/>
            <color indexed="81"/>
            <rFont val="ＭＳ Ｐゴシック"/>
            <family val="3"/>
            <charset val="128"/>
          </rPr>
          <t xml:space="preserve">
　※ 割引は年度内の講習のみ。</t>
        </r>
      </text>
    </comment>
  </commentList>
</comments>
</file>

<file path=xl/comments2.xml><?xml version="1.0" encoding="utf-8"?>
<comments xmlns="http://schemas.openxmlformats.org/spreadsheetml/2006/main">
  <authors>
    <author>平野 あや子</author>
  </authors>
  <commentList>
    <comment ref="AJ9" authorId="0" shapeId="0">
      <text>
        <r>
          <rPr>
            <b/>
            <sz val="10"/>
            <color indexed="81"/>
            <rFont val="ＭＳ Ｐゴシック"/>
            <family val="3"/>
            <charset val="128"/>
          </rPr>
          <t xml:space="preserve">更新講習係より:
</t>
        </r>
        <r>
          <rPr>
            <sz val="10"/>
            <color indexed="81"/>
            <rFont val="ＭＳ Ｐゴシック"/>
            <family val="3"/>
            <charset val="128"/>
          </rPr>
          <t xml:space="preserve">
　このシートの内容は「入力シート」に入力された情報が、表示されるようになっており、直接書き込むことは出来ません。
　書き込みができる箇所は「所持する免許状」のNo.6の欄と、「証明者記入欄」の日付及び名称部分のみです。
入力内容確認後に、受講申込書をプリントしてください。
プリントした用紙に、
１．写真の貼付
２．ご本人の印鑑
３．所属長の認印
　この３点を忘れずに必ず貼付及び捺印をしてください。
　　完成した受講申込書は、アンケートと一緒にすぐに郵送してください。
　受講の</t>
        </r>
        <r>
          <rPr>
            <u/>
            <sz val="10"/>
            <color indexed="81"/>
            <rFont val="ＭＳ Ｐゴシック"/>
            <family val="3"/>
            <charset val="128"/>
          </rPr>
          <t>受付は先着順</t>
        </r>
        <r>
          <rPr>
            <sz val="10"/>
            <color indexed="81"/>
            <rFont val="ＭＳ Ｐゴシック"/>
            <family val="3"/>
            <charset val="128"/>
          </rPr>
          <t>となります。
　　※アンケートついて
　　　　アンケートシートを開き、プリントしてからご記入ください。
　当研究所で受講申込書の確認ができ次第、指定払込用紙をお送りしますので、１～２週間以内にご入金ください。（</t>
        </r>
        <r>
          <rPr>
            <u/>
            <sz val="10"/>
            <color indexed="81"/>
            <rFont val="ＭＳ Ｐゴシック"/>
            <family val="3"/>
            <charset val="128"/>
          </rPr>
          <t>指定払込用紙には使用期限があります。</t>
        </r>
        <r>
          <rPr>
            <sz val="10"/>
            <color indexed="81"/>
            <rFont val="ＭＳ Ｐゴシック"/>
            <family val="3"/>
            <charset val="128"/>
          </rPr>
          <t>）
　２週間を経過しても指定払込用紙が届かない場合は、お手数ですがお問い合わせください。
　</t>
        </r>
        <r>
          <rPr>
            <u/>
            <sz val="10"/>
            <color indexed="81"/>
            <rFont val="ＭＳ Ｐゴシック"/>
            <family val="3"/>
            <charset val="128"/>
          </rPr>
          <t>受付締切日から10日を経過しても手続きが完了していない場合は、受講の意思がないものとみなします</t>
        </r>
        <r>
          <rPr>
            <sz val="10"/>
            <color indexed="81"/>
            <rFont val="ＭＳ Ｐゴシック"/>
            <family val="3"/>
            <charset val="128"/>
          </rPr>
          <t xml:space="preserve">ので、ご注意ください。
※受講申込書等の送付先は以下の通りです。
　〒102-0073
　　　　　　東京都千代田区九段北４－３－８
　　　　　　　　　　　　　　　　　　　市ヶ谷ＵＮビル６階
　　　　　　　　一般財団法人 日本私学教育研究所
　　　　　　　　　　 　　　教員免許状更新講習係まで
　　　　　　　　　　お問い合わせ
　　　　　　　　　　　TEL ０３－３２２２－１６２１
　　　　　　　　　　　E-mail　koushin-master@shigaku.or.jp
　　　　　　　　　　　　　　　　　　　　　　　　　　　担当：高　山
</t>
        </r>
      </text>
    </comment>
  </commentList>
</comments>
</file>

<file path=xl/comments3.xml><?xml version="1.0" encoding="utf-8"?>
<comments xmlns="http://schemas.openxmlformats.org/spreadsheetml/2006/main">
  <authors>
    <author>平野 あや子</author>
  </authors>
  <commentList>
    <comment ref="AJ9" authorId="0" shapeId="0">
      <text>
        <r>
          <rPr>
            <b/>
            <sz val="10"/>
            <color indexed="81"/>
            <rFont val="ＭＳ Ｐゴシック"/>
            <family val="3"/>
            <charset val="128"/>
          </rPr>
          <t xml:space="preserve">更新講習係より:
</t>
        </r>
        <r>
          <rPr>
            <sz val="10"/>
            <color indexed="81"/>
            <rFont val="ＭＳ Ｐゴシック"/>
            <family val="3"/>
            <charset val="128"/>
          </rPr>
          <t xml:space="preserve">
　このシートの内容は「入力シート」に入力された情報が、表示されるようになっており、直接書き込むことは出来ません。
　書き込みができる箇所は「所持する免許状」のNo.6の欄と、「証明者記入欄」の日付及び名称部分のみです。
入力内容確認後に、受講申込書をプリントしてください。
プリントした用紙に、
１．写真の貼付
２．ご本人の印鑑
３．所属長の認印
　この３点を忘れずに必ず貼付及び捺印をしてください。
　　完成した受講申込書は、アンケートと一緒にすぐに郵送してください。
　受講の</t>
        </r>
        <r>
          <rPr>
            <u/>
            <sz val="10"/>
            <color indexed="81"/>
            <rFont val="ＭＳ Ｐゴシック"/>
            <family val="3"/>
            <charset val="128"/>
          </rPr>
          <t>受付は先着順</t>
        </r>
        <r>
          <rPr>
            <sz val="10"/>
            <color indexed="81"/>
            <rFont val="ＭＳ Ｐゴシック"/>
            <family val="3"/>
            <charset val="128"/>
          </rPr>
          <t>となります。
　　※アンケートついて
　　　　アンケートシートを開き、プリントしてからご記入ください。
　当研究所で受講申込書の確認ができ次第、指定払込用紙をお送りしますので、１～２週間以内にご入金ください。（</t>
        </r>
        <r>
          <rPr>
            <u/>
            <sz val="10"/>
            <color indexed="81"/>
            <rFont val="ＭＳ Ｐゴシック"/>
            <family val="3"/>
            <charset val="128"/>
          </rPr>
          <t>指定払込用紙には使用期限があります。</t>
        </r>
        <r>
          <rPr>
            <sz val="10"/>
            <color indexed="81"/>
            <rFont val="ＭＳ Ｐゴシック"/>
            <family val="3"/>
            <charset val="128"/>
          </rPr>
          <t>）
　２週間を経過しても指定払込用紙が届かない場合は、お手数ですがお問い合わせください。
　</t>
        </r>
        <r>
          <rPr>
            <u/>
            <sz val="10"/>
            <color indexed="81"/>
            <rFont val="ＭＳ Ｐゴシック"/>
            <family val="3"/>
            <charset val="128"/>
          </rPr>
          <t>受付締切日から10日を経過しても手続きが完了していない場合は、受講の意思がないものとみなします</t>
        </r>
        <r>
          <rPr>
            <sz val="10"/>
            <color indexed="81"/>
            <rFont val="ＭＳ Ｐゴシック"/>
            <family val="3"/>
            <charset val="128"/>
          </rPr>
          <t xml:space="preserve">ので、ご注意ください。
※受講申込書等の送付先は以下の通りです。
　〒102-0073
　　　　　　東京都千代田区九段北４－３－８
　　　　　　　　　　　　　　　　　　　市ヶ谷ＵＮビル６階
　　　　　　　　一般財団法人 日本私学教育研究所
　　　　　　　　　　 　　　教員免許状更新講習係まで
　　　　　　　　　　お問い合わせ
　　　　　　　　　　　TEL ０３－３２２２－１６２１
　　　　　　　　　　　E-mail　koushin-master@shigaku.or.jp
　　　　　　　　　　　　　　　　　　　　　　　　　　　担当：平　野
</t>
        </r>
      </text>
    </comment>
  </commentList>
</comments>
</file>

<file path=xl/sharedStrings.xml><?xml version="1.0" encoding="utf-8"?>
<sst xmlns="http://schemas.openxmlformats.org/spreadsheetml/2006/main" count="1271" uniqueCount="501">
  <si>
    <t>〒</t>
    <phoneticPr fontId="2"/>
  </si>
  <si>
    <t>姓</t>
    <rPh sb="0" eb="1">
      <t>セイ</t>
    </rPh>
    <phoneticPr fontId="2"/>
  </si>
  <si>
    <t>名</t>
    <rPh sb="0" eb="1">
      <t>メイ</t>
    </rPh>
    <phoneticPr fontId="2"/>
  </si>
  <si>
    <t>（例）日私　研太郎</t>
    <rPh sb="1" eb="2">
      <t>レイ</t>
    </rPh>
    <rPh sb="3" eb="5">
      <t>ニッシ</t>
    </rPh>
    <rPh sb="6" eb="9">
      <t>ケンタロウ</t>
    </rPh>
    <phoneticPr fontId="2"/>
  </si>
  <si>
    <r>
      <t>受講者名</t>
    </r>
    <r>
      <rPr>
        <b/>
        <sz val="10"/>
        <color rgb="FFC00000"/>
        <rFont val="ＭＳ Ｐゴシック"/>
        <family val="3"/>
        <charset val="128"/>
        <scheme val="minor"/>
      </rPr>
      <t>（必須）</t>
    </r>
    <rPh sb="0" eb="3">
      <t>ジュコウシャ</t>
    </rPh>
    <rPh sb="3" eb="4">
      <t>メイ</t>
    </rPh>
    <phoneticPr fontId="2"/>
  </si>
  <si>
    <r>
      <t>生年月日</t>
    </r>
    <r>
      <rPr>
        <b/>
        <sz val="10"/>
        <color rgb="FFC00000"/>
        <rFont val="ＭＳ Ｐゴシック"/>
        <family val="3"/>
        <charset val="128"/>
        <scheme val="minor"/>
      </rPr>
      <t>（必須）</t>
    </r>
    <rPh sb="0" eb="2">
      <t>セイネン</t>
    </rPh>
    <rPh sb="2" eb="4">
      <t>ガッピ</t>
    </rPh>
    <rPh sb="5" eb="7">
      <t>ヒッス</t>
    </rPh>
    <phoneticPr fontId="2"/>
  </si>
  <si>
    <t>「その他」を選択した場合内容を記入</t>
    <rPh sb="3" eb="4">
      <t>タ</t>
    </rPh>
    <rPh sb="6" eb="8">
      <t>センタク</t>
    </rPh>
    <rPh sb="10" eb="12">
      <t>バアイ</t>
    </rPh>
    <rPh sb="12" eb="14">
      <t>ナイヨウ</t>
    </rPh>
    <rPh sb="15" eb="17">
      <t>キニュウ</t>
    </rPh>
    <phoneticPr fontId="2"/>
  </si>
  <si>
    <r>
      <rPr>
        <b/>
        <sz val="10"/>
        <color theme="1"/>
        <rFont val="ＭＳ Ｐゴシック"/>
        <family val="3"/>
        <charset val="128"/>
        <scheme val="minor"/>
      </rPr>
      <t>連絡先</t>
    </r>
    <r>
      <rPr>
        <b/>
        <sz val="10"/>
        <color rgb="FFC00000"/>
        <rFont val="ＭＳ Ｐゴシック"/>
        <family val="3"/>
        <charset val="128"/>
        <scheme val="minor"/>
      </rPr>
      <t>（必須）</t>
    </r>
    <rPh sb="0" eb="3">
      <t>レンラクサキ</t>
    </rPh>
    <phoneticPr fontId="2"/>
  </si>
  <si>
    <t>島郡市町村（例：○○区）</t>
    <rPh sb="0" eb="1">
      <t>シマ</t>
    </rPh>
    <rPh sb="1" eb="2">
      <t>グン</t>
    </rPh>
    <rPh sb="2" eb="5">
      <t>シチョウソン</t>
    </rPh>
    <rPh sb="6" eb="7">
      <t>レイ</t>
    </rPh>
    <rPh sb="10" eb="11">
      <t>ク</t>
    </rPh>
    <phoneticPr fontId="2"/>
  </si>
  <si>
    <r>
      <rPr>
        <b/>
        <sz val="10"/>
        <color theme="1"/>
        <rFont val="ＭＳ Ｐゴシック"/>
        <family val="3"/>
        <charset val="128"/>
        <scheme val="minor"/>
      </rPr>
      <t>電話番号</t>
    </r>
    <r>
      <rPr>
        <b/>
        <sz val="10"/>
        <color rgb="FFC00000"/>
        <rFont val="ＭＳ Ｐゴシック"/>
        <family val="3"/>
        <charset val="128"/>
        <scheme val="minor"/>
      </rPr>
      <t>（必須）</t>
    </r>
    <rPh sb="0" eb="2">
      <t>デンワ</t>
    </rPh>
    <rPh sb="2" eb="4">
      <t>バンゴウ</t>
    </rPh>
    <phoneticPr fontId="2"/>
  </si>
  <si>
    <r>
      <rPr>
        <b/>
        <sz val="10"/>
        <color theme="1"/>
        <rFont val="ＭＳ Ｐゴシック"/>
        <family val="3"/>
        <charset val="128"/>
        <scheme val="minor"/>
      </rPr>
      <t>メールアドレス</t>
    </r>
    <r>
      <rPr>
        <b/>
        <sz val="10"/>
        <color rgb="FFC00000"/>
        <rFont val="ＭＳ Ｐゴシック"/>
        <family val="3"/>
        <charset val="128"/>
        <scheme val="minor"/>
      </rPr>
      <t>（必須）</t>
    </r>
    <phoneticPr fontId="2"/>
  </si>
  <si>
    <t> (例) abcde@xxx.ac.jp</t>
    <phoneticPr fontId="2"/>
  </si>
  <si>
    <r>
      <rPr>
        <b/>
        <sz val="10"/>
        <color theme="1"/>
        <rFont val="ＭＳ Ｐゴシック"/>
        <family val="3"/>
        <charset val="128"/>
        <scheme val="minor"/>
      </rPr>
      <t>組織名</t>
    </r>
    <r>
      <rPr>
        <b/>
        <sz val="10"/>
        <color rgb="FFC00000"/>
        <rFont val="ＭＳ Ｐゴシック"/>
        <family val="3"/>
        <charset val="128"/>
        <scheme val="minor"/>
      </rPr>
      <t xml:space="preserve">
（必須）</t>
    </r>
    <phoneticPr fontId="2"/>
  </si>
  <si>
    <r>
      <t xml:space="preserve">アドレスの正誤判定
</t>
    </r>
    <r>
      <rPr>
        <b/>
        <sz val="8"/>
        <color theme="1"/>
        <rFont val="ＭＳ Ｐゴシック"/>
        <family val="3"/>
        <charset val="128"/>
        <scheme val="minor"/>
      </rPr>
      <t>＊アドレスをチェックします</t>
    </r>
    <rPh sb="5" eb="7">
      <t>セイゴ</t>
    </rPh>
    <rPh sb="7" eb="9">
      <t>ハンテイ</t>
    </rPh>
    <phoneticPr fontId="2"/>
  </si>
  <si>
    <t>※</t>
    <phoneticPr fontId="2"/>
  </si>
  <si>
    <t>の部分はドロップダウンリストです。選択して下さい。</t>
    <rPh sb="1" eb="3">
      <t>ブブン</t>
    </rPh>
    <rPh sb="17" eb="19">
      <t>センタク</t>
    </rPh>
    <rPh sb="21" eb="22">
      <t>クダ</t>
    </rPh>
    <phoneticPr fontId="2"/>
  </si>
  <si>
    <r>
      <t>職　名</t>
    </r>
    <r>
      <rPr>
        <b/>
        <sz val="10"/>
        <color rgb="FFC00000"/>
        <rFont val="ＭＳ Ｐゴシック"/>
        <family val="3"/>
        <charset val="128"/>
        <scheme val="minor"/>
      </rPr>
      <t>（必須）</t>
    </r>
    <phoneticPr fontId="2"/>
  </si>
  <si>
    <t>No.</t>
    <phoneticPr fontId="2"/>
  </si>
  <si>
    <t>■現有免許状一覧</t>
    <rPh sb="1" eb="3">
      <t>ゲンユウ</t>
    </rPh>
    <rPh sb="3" eb="6">
      <t>メンキョジョウ</t>
    </rPh>
    <rPh sb="6" eb="8">
      <t>イチラン</t>
    </rPh>
    <phoneticPr fontId="2"/>
  </si>
  <si>
    <t>■情報入力シート</t>
    <phoneticPr fontId="2"/>
  </si>
  <si>
    <t>（例）にっし　けんたろう</t>
    <rPh sb="1" eb="2">
      <t>レイ</t>
    </rPh>
    <phoneticPr fontId="2"/>
  </si>
  <si>
    <t>会場</t>
    <rPh sb="0" eb="2">
      <t>カイジョウ</t>
    </rPh>
    <phoneticPr fontId="2"/>
  </si>
  <si>
    <t>１日目　時間</t>
    <rPh sb="1" eb="3">
      <t>ニチメ</t>
    </rPh>
    <rPh sb="4" eb="6">
      <t>ジカン</t>
    </rPh>
    <phoneticPr fontId="2"/>
  </si>
  <si>
    <t>１日目　受付時間</t>
    <rPh sb="4" eb="6">
      <t>ウケツケ</t>
    </rPh>
    <rPh sb="6" eb="8">
      <t>ジカン</t>
    </rPh>
    <phoneticPr fontId="2"/>
  </si>
  <si>
    <t>２日目　時間</t>
    <rPh sb="1" eb="3">
      <t>ニチメ</t>
    </rPh>
    <rPh sb="4" eb="6">
      <t>ジカン</t>
    </rPh>
    <phoneticPr fontId="2"/>
  </si>
  <si>
    <t>２日目　受付時間</t>
    <rPh sb="4" eb="6">
      <t>ウケツケ</t>
    </rPh>
    <rPh sb="6" eb="8">
      <t>ジカン</t>
    </rPh>
    <phoneticPr fontId="2"/>
  </si>
  <si>
    <t>３日目　時間</t>
    <rPh sb="1" eb="3">
      <t>ニチメ</t>
    </rPh>
    <rPh sb="4" eb="6">
      <t>ジカン</t>
    </rPh>
    <phoneticPr fontId="2"/>
  </si>
  <si>
    <t>３日目　受付時間</t>
    <rPh sb="4" eb="6">
      <t>ウケツケ</t>
    </rPh>
    <rPh sb="6" eb="8">
      <t>ジカン</t>
    </rPh>
    <phoneticPr fontId="2"/>
  </si>
  <si>
    <t>１日目 月日</t>
    <rPh sb="1" eb="3">
      <t>ニチメ</t>
    </rPh>
    <rPh sb="4" eb="6">
      <t>ガッピ</t>
    </rPh>
    <phoneticPr fontId="2"/>
  </si>
  <si>
    <t>２日目 月日</t>
    <rPh sb="1" eb="3">
      <t>ニチメ</t>
    </rPh>
    <rPh sb="4" eb="6">
      <t>ガッピ</t>
    </rPh>
    <phoneticPr fontId="2"/>
  </si>
  <si>
    <t>３日目 月日</t>
    <rPh sb="1" eb="3">
      <t>ニチメ</t>
    </rPh>
    <rPh sb="4" eb="6">
      <t>ガッピ</t>
    </rPh>
    <phoneticPr fontId="2"/>
  </si>
  <si>
    <t>アクセス１</t>
    <phoneticPr fontId="2"/>
  </si>
  <si>
    <t>アクセス２</t>
  </si>
  <si>
    <t>アクセス３</t>
  </si>
  <si>
    <t>（講習名を選択して下さい）</t>
    <rPh sb="1" eb="3">
      <t>コウシュウ</t>
    </rPh>
    <rPh sb="3" eb="4">
      <t>メイ</t>
    </rPh>
    <rPh sb="5" eb="7">
      <t>センタク</t>
    </rPh>
    <rPh sb="9" eb="10">
      <t>クダ</t>
    </rPh>
    <phoneticPr fontId="2"/>
  </si>
  <si>
    <t>開催日（入力シート用）</t>
    <rPh sb="0" eb="3">
      <t>カイサイビ</t>
    </rPh>
    <rPh sb="4" eb="6">
      <t>ニュウリョク</t>
    </rPh>
    <rPh sb="9" eb="10">
      <t>ヨウ</t>
    </rPh>
    <phoneticPr fontId="2"/>
  </si>
  <si>
    <t>印</t>
    <rPh sb="0" eb="1">
      <t>イン</t>
    </rPh>
    <phoneticPr fontId="2"/>
  </si>
  <si>
    <t>消さないで！
この行はList Dataとの整合性のため必要です。</t>
    <rPh sb="9" eb="10">
      <t>ギョウ</t>
    </rPh>
    <rPh sb="22" eb="25">
      <t>セイゴウセイ</t>
    </rPh>
    <rPh sb="28" eb="30">
      <t>ヒツヨウ</t>
    </rPh>
    <phoneticPr fontId="2"/>
  </si>
  <si>
    <t>備　考</t>
    <phoneticPr fontId="2"/>
  </si>
  <si>
    <t>教員免許状更新講習</t>
    <phoneticPr fontId="2"/>
  </si>
  <si>
    <t>教科又は領域</t>
    <phoneticPr fontId="2"/>
  </si>
  <si>
    <t>〔受講者本人記入欄〕</t>
    <rPh sb="1" eb="4">
      <t>ジュコウシャ</t>
    </rPh>
    <rPh sb="4" eb="6">
      <t>ホンニン</t>
    </rPh>
    <rPh sb="6" eb="9">
      <t>キニュウラン</t>
    </rPh>
    <phoneticPr fontId="2"/>
  </si>
  <si>
    <t>生年</t>
    <rPh sb="0" eb="2">
      <t>セイネン</t>
    </rPh>
    <phoneticPr fontId="2"/>
  </si>
  <si>
    <t>月日</t>
    <rPh sb="0" eb="2">
      <t>ガッピ</t>
    </rPh>
    <phoneticPr fontId="2"/>
  </si>
  <si>
    <t>受講対象
者の区分</t>
    <rPh sb="0" eb="2">
      <t>ジュコウ</t>
    </rPh>
    <rPh sb="2" eb="4">
      <t>タイショウ</t>
    </rPh>
    <rPh sb="5" eb="6">
      <t>シャ</t>
    </rPh>
    <rPh sb="7" eb="9">
      <t>クブン</t>
    </rPh>
    <phoneticPr fontId="2"/>
  </si>
  <si>
    <t>印</t>
    <phoneticPr fontId="2"/>
  </si>
  <si>
    <t>連絡先</t>
    <rPh sb="0" eb="3">
      <t>レンラクサキ</t>
    </rPh>
    <phoneticPr fontId="2"/>
  </si>
  <si>
    <t>勤務校(園)　電話番号</t>
    <rPh sb="0" eb="3">
      <t>キンムコウ</t>
    </rPh>
    <rPh sb="4" eb="5">
      <t>エン</t>
    </rPh>
    <rPh sb="7" eb="9">
      <t>デンワ</t>
    </rPh>
    <rPh sb="9" eb="11">
      <t>バンゴウ</t>
    </rPh>
    <phoneticPr fontId="2"/>
  </si>
  <si>
    <t>ふりがな</t>
    <phoneticPr fontId="2"/>
  </si>
  <si>
    <t>氏　　名</t>
    <phoneticPr fontId="2"/>
  </si>
  <si>
    <t>職名</t>
    <rPh sb="0" eb="2">
      <t>ショクメイ</t>
    </rPh>
    <phoneticPr fontId="2"/>
  </si>
  <si>
    <t>（勤務校（園））</t>
    <phoneticPr fontId="2"/>
  </si>
  <si>
    <t>（都道府県）</t>
    <rPh sb="1" eb="5">
      <t>トドウフケン</t>
    </rPh>
    <phoneticPr fontId="2"/>
  </si>
  <si>
    <t>〒</t>
    <phoneticPr fontId="2"/>
  </si>
  <si>
    <t>E-mail</t>
    <phoneticPr fontId="2"/>
  </si>
  <si>
    <t>〇 受講希望講習について記載して下さい。</t>
    <rPh sb="2" eb="4">
      <t>ジュコウ</t>
    </rPh>
    <rPh sb="4" eb="6">
      <t>キボウ</t>
    </rPh>
    <rPh sb="6" eb="8">
      <t>コウシュウ</t>
    </rPh>
    <rPh sb="12" eb="14">
      <t>キサイ</t>
    </rPh>
    <rPh sb="16" eb="17">
      <t>クダ</t>
    </rPh>
    <phoneticPr fontId="2"/>
  </si>
  <si>
    <t>電話番号（自宅）</t>
    <rPh sb="0" eb="2">
      <t>デンワ</t>
    </rPh>
    <rPh sb="2" eb="4">
      <t>バンゴウ</t>
    </rPh>
    <rPh sb="5" eb="7">
      <t>ジタク</t>
    </rPh>
    <phoneticPr fontId="2"/>
  </si>
  <si>
    <t>電話番号(携帯)</t>
    <rPh sb="0" eb="2">
      <t>デンワ</t>
    </rPh>
    <rPh sb="2" eb="4">
      <t>バンゴウ</t>
    </rPh>
    <rPh sb="5" eb="7">
      <t>ケイタイ</t>
    </rPh>
    <phoneticPr fontId="2"/>
  </si>
  <si>
    <t>（自宅）</t>
    <rPh sb="1" eb="2">
      <t>ジ</t>
    </rPh>
    <rPh sb="2" eb="3">
      <t>タク</t>
    </rPh>
    <phoneticPr fontId="2"/>
  </si>
  <si>
    <t>（携帯）</t>
    <rPh sb="1" eb="3">
      <t>ケイタイ</t>
    </rPh>
    <phoneticPr fontId="2"/>
  </si>
  <si>
    <r>
      <rPr>
        <b/>
        <sz val="9"/>
        <color theme="1"/>
        <rFont val="ＭＳ Ｐゴシック"/>
        <family val="3"/>
        <charset val="128"/>
        <scheme val="minor"/>
      </rPr>
      <t>メールアドレス確認</t>
    </r>
    <r>
      <rPr>
        <b/>
        <sz val="9"/>
        <color rgb="FFC00000"/>
        <rFont val="ＭＳ Ｐゴシック"/>
        <family val="3"/>
        <charset val="128"/>
        <scheme val="minor"/>
      </rPr>
      <t>（必須）</t>
    </r>
    <rPh sb="7" eb="9">
      <t>カクニン</t>
    </rPh>
    <phoneticPr fontId="2"/>
  </si>
  <si>
    <r>
      <rPr>
        <b/>
        <sz val="10"/>
        <color theme="1"/>
        <rFont val="ＭＳ Ｐゴシック"/>
        <family val="3"/>
        <charset val="128"/>
        <scheme val="minor"/>
      </rPr>
      <t>電話番号</t>
    </r>
    <r>
      <rPr>
        <b/>
        <sz val="10"/>
        <color rgb="FFC00000"/>
        <rFont val="ＭＳ Ｐゴシック"/>
        <family val="3"/>
        <charset val="128"/>
        <scheme val="minor"/>
      </rPr>
      <t xml:space="preserve">
（必須）</t>
    </r>
    <phoneticPr fontId="2"/>
  </si>
  <si>
    <t>受講対象
年齢外の方
（理由）</t>
    <rPh sb="0" eb="2">
      <t>ジュコウ</t>
    </rPh>
    <rPh sb="2" eb="4">
      <t>タイショウ</t>
    </rPh>
    <rPh sb="5" eb="7">
      <t>ネンレイ</t>
    </rPh>
    <rPh sb="7" eb="8">
      <t>ガイ</t>
    </rPh>
    <rPh sb="9" eb="10">
      <t>カタ</t>
    </rPh>
    <rPh sb="12" eb="14">
      <t>リユウ</t>
    </rPh>
    <phoneticPr fontId="2"/>
  </si>
  <si>
    <t>〇 所持する免許状</t>
    <phoneticPr fontId="2"/>
  </si>
  <si>
    <t>〔証明者記入欄〕　</t>
    <rPh sb="1" eb="4">
      <t>ショウメイシャ</t>
    </rPh>
    <rPh sb="4" eb="7">
      <t>キニュウラン</t>
    </rPh>
    <phoneticPr fontId="2"/>
  </si>
  <si>
    <t>※校長等により受講対象者であることの証明を受けてください。</t>
    <rPh sb="1" eb="3">
      <t>コウチョウ</t>
    </rPh>
    <rPh sb="3" eb="4">
      <t>トウ</t>
    </rPh>
    <rPh sb="7" eb="9">
      <t>ジュコウ</t>
    </rPh>
    <rPh sb="9" eb="12">
      <t>タイショウシャ</t>
    </rPh>
    <rPh sb="18" eb="20">
      <t>ショウメイ</t>
    </rPh>
    <rPh sb="21" eb="22">
      <t>ウ</t>
    </rPh>
    <phoneticPr fontId="2"/>
  </si>
  <si>
    <t>　上記の者は教育職員免許法第９条の３第３項又は免許状更新講習規則第９条に規定する受講対象者に該当する。</t>
    <rPh sb="1" eb="3">
      <t>ジョウキ</t>
    </rPh>
    <rPh sb="4" eb="5">
      <t>モノ</t>
    </rPh>
    <rPh sb="6" eb="8">
      <t>キョウイク</t>
    </rPh>
    <rPh sb="8" eb="10">
      <t>ショクイン</t>
    </rPh>
    <rPh sb="10" eb="13">
      <t>メンキョホウ</t>
    </rPh>
    <rPh sb="13" eb="14">
      <t>ダイ</t>
    </rPh>
    <rPh sb="15" eb="16">
      <t>ジョウ</t>
    </rPh>
    <rPh sb="18" eb="19">
      <t>ダイ</t>
    </rPh>
    <rPh sb="20" eb="21">
      <t>コウ</t>
    </rPh>
    <rPh sb="21" eb="22">
      <t>マタ</t>
    </rPh>
    <rPh sb="23" eb="26">
      <t>メンキョジョウ</t>
    </rPh>
    <rPh sb="26" eb="28">
      <t>コウシン</t>
    </rPh>
    <rPh sb="28" eb="30">
      <t>コウシュウ</t>
    </rPh>
    <rPh sb="30" eb="32">
      <t>キソク</t>
    </rPh>
    <rPh sb="32" eb="33">
      <t>ダイ</t>
    </rPh>
    <rPh sb="34" eb="35">
      <t>ジョウ</t>
    </rPh>
    <rPh sb="36" eb="38">
      <t>キテイ</t>
    </rPh>
    <rPh sb="40" eb="42">
      <t>ジュコウ</t>
    </rPh>
    <rPh sb="42" eb="45">
      <t>タイショウシャ</t>
    </rPh>
    <rPh sb="46" eb="48">
      <t>ガイトウ</t>
    </rPh>
    <phoneticPr fontId="2"/>
  </si>
  <si>
    <t>平成　　　　年　　　　月　　　　日</t>
    <rPh sb="0" eb="2">
      <t>ヘイセイ</t>
    </rPh>
    <rPh sb="6" eb="7">
      <t>ネン</t>
    </rPh>
    <rPh sb="11" eb="12">
      <t>ツキ</t>
    </rPh>
    <rPh sb="16" eb="17">
      <t>ヒ</t>
    </rPh>
    <phoneticPr fontId="2"/>
  </si>
  <si>
    <t>（写　真）</t>
    <phoneticPr fontId="2"/>
  </si>
  <si>
    <t>修了確認期限
（有効期限）</t>
    <rPh sb="0" eb="2">
      <t>シュウリョウ</t>
    </rPh>
    <rPh sb="2" eb="4">
      <t>カクニン</t>
    </rPh>
    <rPh sb="4" eb="6">
      <t>キゲン</t>
    </rPh>
    <rPh sb="8" eb="10">
      <t>ユウコウ</t>
    </rPh>
    <rPh sb="10" eb="12">
      <t>キゲン</t>
    </rPh>
    <phoneticPr fontId="2"/>
  </si>
  <si>
    <t>備　考</t>
    <rPh sb="0" eb="1">
      <t>ビ</t>
    </rPh>
    <rPh sb="2" eb="3">
      <t>コウ</t>
    </rPh>
    <phoneticPr fontId="2"/>
  </si>
  <si>
    <t>教科及び領域</t>
    <rPh sb="0" eb="2">
      <t>キョウカ</t>
    </rPh>
    <rPh sb="2" eb="3">
      <t>オヨ</t>
    </rPh>
    <rPh sb="4" eb="6">
      <t>リョウイキ</t>
    </rPh>
    <phoneticPr fontId="2"/>
  </si>
  <si>
    <t>種　類</t>
    <rPh sb="0" eb="1">
      <t>シュ</t>
    </rPh>
    <rPh sb="2" eb="3">
      <t>タグイ</t>
    </rPh>
    <phoneticPr fontId="2"/>
  </si>
  <si>
    <t>No.</t>
    <phoneticPr fontId="2"/>
  </si>
  <si>
    <t>※この欄には何も書かないで下さい。</t>
  </si>
  <si>
    <t>教員免許状更新講習課題意識調査書（アンケート）</t>
    <rPh sb="0" eb="2">
      <t>キョウイン</t>
    </rPh>
    <rPh sb="2" eb="5">
      <t>メンキョジョウ</t>
    </rPh>
    <rPh sb="5" eb="7">
      <t>コウシン</t>
    </rPh>
    <rPh sb="7" eb="9">
      <t>コウシュウ</t>
    </rPh>
    <rPh sb="9" eb="11">
      <t>カダイ</t>
    </rPh>
    <rPh sb="11" eb="13">
      <t>イシキ</t>
    </rPh>
    <rPh sb="13" eb="16">
      <t>チョウサショ</t>
    </rPh>
    <phoneticPr fontId="2"/>
  </si>
  <si>
    <t>一般財団法人日本私学教育研究所</t>
    <rPh sb="0" eb="2">
      <t>イッパン</t>
    </rPh>
    <rPh sb="2" eb="4">
      <t>ザイダン</t>
    </rPh>
    <rPh sb="4" eb="6">
      <t>ホウジン</t>
    </rPh>
    <rPh sb="6" eb="8">
      <t>ニホン</t>
    </rPh>
    <rPh sb="8" eb="10">
      <t>シガク</t>
    </rPh>
    <rPh sb="10" eb="12">
      <t>キョウイク</t>
    </rPh>
    <rPh sb="12" eb="15">
      <t>ケンキュウジョ</t>
    </rPh>
    <phoneticPr fontId="2"/>
  </si>
  <si>
    <t>　このアンケートは本研究所の今後の講習に活かしていくためのものです。
内容をご記入の上、受講申込書と一緒にお送りください。</t>
    <rPh sb="9" eb="10">
      <t>ホン</t>
    </rPh>
    <rPh sb="10" eb="13">
      <t>ケンキュウジョ</t>
    </rPh>
    <rPh sb="14" eb="16">
      <t>コンゴ</t>
    </rPh>
    <rPh sb="17" eb="19">
      <t>コウシュウ</t>
    </rPh>
    <rPh sb="20" eb="21">
      <t>イ</t>
    </rPh>
    <rPh sb="35" eb="37">
      <t>ナイヨウ</t>
    </rPh>
    <rPh sb="39" eb="41">
      <t>キニュウ</t>
    </rPh>
    <rPh sb="42" eb="43">
      <t>ウエ</t>
    </rPh>
    <rPh sb="44" eb="46">
      <t>ジュコウ</t>
    </rPh>
    <rPh sb="46" eb="49">
      <t>モウシコミショ</t>
    </rPh>
    <rPh sb="50" eb="52">
      <t>イッショ</t>
    </rPh>
    <rPh sb="54" eb="55">
      <t>オク</t>
    </rPh>
    <phoneticPr fontId="2"/>
  </si>
  <si>
    <t>①</t>
    <phoneticPr fontId="2"/>
  </si>
  <si>
    <t>②</t>
    <phoneticPr fontId="2"/>
  </si>
  <si>
    <t>③</t>
    <phoneticPr fontId="2"/>
  </si>
  <si>
    <t>④</t>
    <phoneticPr fontId="2"/>
  </si>
  <si>
    <t>⑤</t>
    <phoneticPr fontId="2"/>
  </si>
  <si>
    <t>⑥</t>
    <phoneticPr fontId="2"/>
  </si>
  <si>
    <t>この講習をどこで知りましたか。当てはまるものすべての番号に〇を付けてください。</t>
    <phoneticPr fontId="2"/>
  </si>
  <si>
    <t>（１）</t>
    <phoneticPr fontId="2"/>
  </si>
  <si>
    <t>（２）</t>
    <phoneticPr fontId="2"/>
  </si>
  <si>
    <t>文部科学省のホームページ</t>
    <rPh sb="0" eb="2">
      <t>モンブ</t>
    </rPh>
    <rPh sb="2" eb="5">
      <t>カガクショウ</t>
    </rPh>
    <phoneticPr fontId="2"/>
  </si>
  <si>
    <t>日本私学教育研究所のホームページ</t>
    <rPh sb="0" eb="9">
      <t>ニホンシガクキョウイクケンキュウジョ</t>
    </rPh>
    <phoneticPr fontId="2"/>
  </si>
  <si>
    <t>学校宛てに送られた実施案内</t>
    <rPh sb="0" eb="2">
      <t>ガッコウ</t>
    </rPh>
    <rPh sb="2" eb="3">
      <t>ア</t>
    </rPh>
    <rPh sb="5" eb="6">
      <t>オク</t>
    </rPh>
    <rPh sb="9" eb="11">
      <t>ジッシ</t>
    </rPh>
    <rPh sb="11" eb="13">
      <t>アンナイ</t>
    </rPh>
    <phoneticPr fontId="2"/>
  </si>
  <si>
    <t>知人からの情報　</t>
    <rPh sb="0" eb="2">
      <t>チジン</t>
    </rPh>
    <rPh sb="5" eb="7">
      <t>ジョウホウ</t>
    </rPh>
    <phoneticPr fontId="2"/>
  </si>
  <si>
    <t>④</t>
    <phoneticPr fontId="2"/>
  </si>
  <si>
    <t>→　④に○をした人にうかがいます。どのような関係の人から情報を得ましたか。</t>
    <rPh sb="8" eb="9">
      <t>ヒト</t>
    </rPh>
    <rPh sb="22" eb="24">
      <t>カンケイ</t>
    </rPh>
    <rPh sb="25" eb="26">
      <t>ヒト</t>
    </rPh>
    <rPh sb="28" eb="30">
      <t>ジョウホウ</t>
    </rPh>
    <rPh sb="31" eb="32">
      <t>エ</t>
    </rPh>
    <phoneticPr fontId="2"/>
  </si>
  <si>
    <t>私学教員のための内容だから</t>
    <rPh sb="0" eb="2">
      <t>シガク</t>
    </rPh>
    <rPh sb="2" eb="4">
      <t>キョウイン</t>
    </rPh>
    <rPh sb="8" eb="10">
      <t>ナイヨウ</t>
    </rPh>
    <phoneticPr fontId="2"/>
  </si>
  <si>
    <t>日程の都合が良かったから</t>
    <rPh sb="0" eb="2">
      <t>ニッテイ</t>
    </rPh>
    <rPh sb="3" eb="5">
      <t>ツゴウ</t>
    </rPh>
    <rPh sb="6" eb="7">
      <t>ヨ</t>
    </rPh>
    <phoneticPr fontId="2"/>
  </si>
  <si>
    <t>会場が出かけやすい場所だったから</t>
    <rPh sb="0" eb="2">
      <t>カイジョウ</t>
    </rPh>
    <rPh sb="3" eb="4">
      <t>デ</t>
    </rPh>
    <rPh sb="9" eb="11">
      <t>バショ</t>
    </rPh>
    <phoneticPr fontId="2"/>
  </si>
  <si>
    <t>募集時期が早かったから</t>
    <rPh sb="0" eb="2">
      <t>ボシュウ</t>
    </rPh>
    <rPh sb="2" eb="4">
      <t>ジキ</t>
    </rPh>
    <rPh sb="5" eb="6">
      <t>ハヤ</t>
    </rPh>
    <phoneticPr fontId="2"/>
  </si>
  <si>
    <t>（３）</t>
    <phoneticPr fontId="2"/>
  </si>
  <si>
    <t>今後、更新講習で学びたいことがありましたら、お書きください。</t>
    <rPh sb="0" eb="2">
      <t>コンゴ</t>
    </rPh>
    <rPh sb="3" eb="5">
      <t>コウシン</t>
    </rPh>
    <rPh sb="5" eb="7">
      <t>コウシュウ</t>
    </rPh>
    <rPh sb="8" eb="9">
      <t>マナ</t>
    </rPh>
    <rPh sb="23" eb="24">
      <t>カ</t>
    </rPh>
    <phoneticPr fontId="2"/>
  </si>
  <si>
    <t>その他　（　　　　　　　　　　　　　　　　　　　　　　　　　　　　　　　　　　　　　　　　　　　　　　　　　）</t>
    <phoneticPr fontId="2"/>
  </si>
  <si>
    <t>受講者 ＩＤ番号</t>
    <rPh sb="0" eb="3">
      <t>ジュコウシャ</t>
    </rPh>
    <rPh sb="6" eb="8">
      <t>バンゴウ</t>
    </rPh>
    <phoneticPr fontId="2"/>
  </si>
  <si>
    <t>必要事項を入力後、受講申込書シートを開いてすぐに印刷！</t>
    <rPh sb="0" eb="2">
      <t>ヒツヨウ</t>
    </rPh>
    <rPh sb="2" eb="4">
      <t>ジコウ</t>
    </rPh>
    <rPh sb="5" eb="7">
      <t>ニュウリョク</t>
    </rPh>
    <rPh sb="7" eb="8">
      <t>ゴ</t>
    </rPh>
    <rPh sb="9" eb="11">
      <t>ジュコウ</t>
    </rPh>
    <rPh sb="11" eb="14">
      <t>モウシコミショ</t>
    </rPh>
    <rPh sb="18" eb="19">
      <t>ヒラ</t>
    </rPh>
    <rPh sb="24" eb="26">
      <t>インサツ</t>
    </rPh>
    <phoneticPr fontId="2"/>
  </si>
  <si>
    <t>他に受講できるところがなかったから</t>
    <rPh sb="2" eb="4">
      <t>ジュコウ</t>
    </rPh>
    <phoneticPr fontId="2"/>
  </si>
  <si>
    <t>あなたがこの講習を受講される主な理由を選んでください。当てはまるものすべての番号に○をつけてください。</t>
    <phoneticPr fontId="2"/>
  </si>
  <si>
    <r>
      <t>それ以降の住所（</t>
    </r>
    <r>
      <rPr>
        <u/>
        <sz val="10"/>
        <color theme="1"/>
        <rFont val="ＭＳ Ｐゴシック"/>
        <family val="3"/>
        <charset val="128"/>
        <scheme val="minor"/>
      </rPr>
      <t>数字は全角で入力</t>
    </r>
    <r>
      <rPr>
        <sz val="10"/>
        <color theme="1"/>
        <rFont val="ＭＳ Ｐゴシック"/>
        <family val="3"/>
        <charset val="128"/>
        <scheme val="minor"/>
      </rPr>
      <t>）
（例）○丁目△番地△号×××号室</t>
    </r>
    <rPh sb="2" eb="4">
      <t>イコウ</t>
    </rPh>
    <rPh sb="5" eb="7">
      <t>ジュウショ</t>
    </rPh>
    <rPh sb="8" eb="10">
      <t>スウジ</t>
    </rPh>
    <rPh sb="11" eb="13">
      <t>ゼンカク</t>
    </rPh>
    <rPh sb="14" eb="16">
      <t>ニュウリョク</t>
    </rPh>
    <rPh sb="22" eb="24">
      <t>チョウメ</t>
    </rPh>
    <rPh sb="25" eb="27">
      <t>バンチ</t>
    </rPh>
    <rPh sb="28" eb="29">
      <t>ゴウ</t>
    </rPh>
    <rPh sb="32" eb="34">
      <t>ゴウシツ</t>
    </rPh>
    <phoneticPr fontId="2"/>
  </si>
  <si>
    <t>　ご協力ありがとうございました。ご記入いただきました内容や要望は、可能な限り講習内容に反映できますよう努めてまいります。
　※ご希望に添えない場合もございますので、あらかじめご了承ください。</t>
    <phoneticPr fontId="2"/>
  </si>
  <si>
    <t>アクセス４</t>
  </si>
  <si>
    <t>アクセス５</t>
  </si>
  <si>
    <t>私学教員のための教育の最新事情（夏期東日本）</t>
    <rPh sb="0" eb="2">
      <t>シガク</t>
    </rPh>
    <rPh sb="2" eb="4">
      <t>キョウイン</t>
    </rPh>
    <rPh sb="8" eb="10">
      <t>キョウイク</t>
    </rPh>
    <rPh sb="11" eb="13">
      <t>サイシン</t>
    </rPh>
    <rPh sb="13" eb="15">
      <t>ジジョウ</t>
    </rPh>
    <rPh sb="16" eb="18">
      <t>カキ</t>
    </rPh>
    <rPh sb="18" eb="21">
      <t>ヒガシニホン</t>
    </rPh>
    <phoneticPr fontId="2"/>
  </si>
  <si>
    <t>私学教員のための教育の最新事情（夏期西日本）</t>
    <rPh sb="0" eb="2">
      <t>シガク</t>
    </rPh>
    <rPh sb="2" eb="4">
      <t>キョウイン</t>
    </rPh>
    <rPh sb="8" eb="10">
      <t>キョウイク</t>
    </rPh>
    <rPh sb="11" eb="13">
      <t>サイシン</t>
    </rPh>
    <rPh sb="13" eb="15">
      <t>ジジョウ</t>
    </rPh>
    <rPh sb="16" eb="18">
      <t>カキ</t>
    </rPh>
    <rPh sb="18" eb="19">
      <t>ニシ</t>
    </rPh>
    <rPh sb="19" eb="21">
      <t>ニホン</t>
    </rPh>
    <phoneticPr fontId="2"/>
  </si>
  <si>
    <t>私学教員のための教育の最新事情（冬期東日本）</t>
    <rPh sb="0" eb="2">
      <t>シガク</t>
    </rPh>
    <rPh sb="2" eb="4">
      <t>キョウイン</t>
    </rPh>
    <rPh sb="8" eb="10">
      <t>キョウイク</t>
    </rPh>
    <rPh sb="11" eb="13">
      <t>サイシン</t>
    </rPh>
    <rPh sb="13" eb="15">
      <t>ジジョウ</t>
    </rPh>
    <rPh sb="16" eb="18">
      <t>トウキ</t>
    </rPh>
    <rPh sb="18" eb="21">
      <t>ヒガシニホン</t>
    </rPh>
    <phoneticPr fontId="2"/>
  </si>
  <si>
    <t>私学教員のための教育の最新事情（冬期西日本）</t>
    <rPh sb="0" eb="2">
      <t>シガク</t>
    </rPh>
    <rPh sb="2" eb="4">
      <t>キョウイン</t>
    </rPh>
    <rPh sb="8" eb="10">
      <t>キョウイク</t>
    </rPh>
    <rPh sb="11" eb="13">
      <t>サイシン</t>
    </rPh>
    <rPh sb="13" eb="15">
      <t>ジジョウ</t>
    </rPh>
    <rPh sb="16" eb="18">
      <t>トウキ</t>
    </rPh>
    <rPh sb="18" eb="19">
      <t>ニシ</t>
    </rPh>
    <rPh sb="19" eb="21">
      <t>ニホン</t>
    </rPh>
    <phoneticPr fontId="2"/>
  </si>
  <si>
    <t>コード</t>
    <phoneticPr fontId="14"/>
  </si>
  <si>
    <t>1-1</t>
    <phoneticPr fontId="14"/>
  </si>
  <si>
    <t>1-2</t>
    <phoneticPr fontId="14"/>
  </si>
  <si>
    <t>1-3</t>
  </si>
  <si>
    <t>1-4</t>
  </si>
  <si>
    <t>　</t>
    <phoneticPr fontId="2"/>
  </si>
  <si>
    <t>　</t>
    <phoneticPr fontId="2"/>
  </si>
  <si>
    <t>＊半角入力　（例）03-2222-3333</t>
    <rPh sb="1" eb="3">
      <t>ハンカク</t>
    </rPh>
    <rPh sb="3" eb="5">
      <t>ニュウリョク</t>
    </rPh>
    <rPh sb="7" eb="8">
      <t>レイ</t>
    </rPh>
    <phoneticPr fontId="2"/>
  </si>
  <si>
    <t>受
講
希
望
講
習
名</t>
    <rPh sb="0" eb="1">
      <t>ウケ</t>
    </rPh>
    <rPh sb="2" eb="3">
      <t>コウ</t>
    </rPh>
    <rPh sb="4" eb="5">
      <t>キ</t>
    </rPh>
    <rPh sb="6" eb="7">
      <t>ノゾ</t>
    </rPh>
    <rPh sb="8" eb="9">
      <t>コウ</t>
    </rPh>
    <rPh sb="10" eb="11">
      <t>シュウ</t>
    </rPh>
    <rPh sb="12" eb="13">
      <t>メイ</t>
    </rPh>
    <phoneticPr fontId="2"/>
  </si>
  <si>
    <t>選択必修領域</t>
    <rPh sb="0" eb="2">
      <t>センタク</t>
    </rPh>
    <rPh sb="2" eb="4">
      <t>ヒッシュウ</t>
    </rPh>
    <rPh sb="4" eb="6">
      <t>リョウイキ</t>
    </rPh>
    <phoneticPr fontId="2"/>
  </si>
  <si>
    <t>選択領域</t>
    <rPh sb="0" eb="2">
      <t>センタク</t>
    </rPh>
    <rPh sb="2" eb="4">
      <t>リョウイキ</t>
    </rPh>
    <phoneticPr fontId="2"/>
  </si>
  <si>
    <t>※ 本年度の実施はありません。</t>
    <rPh sb="2" eb="5">
      <t>ホンネンド</t>
    </rPh>
    <rPh sb="6" eb="8">
      <t>ジッシ</t>
    </rPh>
    <phoneticPr fontId="2"/>
  </si>
  <si>
    <t>飯田橋レインボービル</t>
    <rPh sb="0" eb="3">
      <t>イイダバシ</t>
    </rPh>
    <phoneticPr fontId="2"/>
  </si>
  <si>
    <t>必修領域</t>
    <rPh sb="0" eb="2">
      <t>ヒッシュウ</t>
    </rPh>
    <rPh sb="2" eb="4">
      <t>リョウイキ</t>
    </rPh>
    <phoneticPr fontId="2"/>
  </si>
  <si>
    <t>※ 本年度は実施いたしません。</t>
    <rPh sb="6" eb="8">
      <t>ジッシ</t>
    </rPh>
    <phoneticPr fontId="2"/>
  </si>
  <si>
    <t>大阪私学会館</t>
    <rPh sb="0" eb="2">
      <t>オオサカ</t>
    </rPh>
    <rPh sb="2" eb="4">
      <t>シガク</t>
    </rPh>
    <rPh sb="4" eb="6">
      <t>カイカン</t>
    </rPh>
    <phoneticPr fontId="2"/>
  </si>
  <si>
    <t>JR東西線 大阪城北詰駅３番出口から徒歩２分</t>
    <rPh sb="2" eb="4">
      <t>トウザイ</t>
    </rPh>
    <rPh sb="4" eb="5">
      <t>セン</t>
    </rPh>
    <rPh sb="6" eb="9">
      <t>オオサカジョウ</t>
    </rPh>
    <rPh sb="9" eb="11">
      <t>キタヅメ</t>
    </rPh>
    <rPh sb="11" eb="12">
      <t>エキ</t>
    </rPh>
    <rPh sb="13" eb="14">
      <t>バン</t>
    </rPh>
    <rPh sb="14" eb="16">
      <t>デグチ</t>
    </rPh>
    <phoneticPr fontId="2"/>
  </si>
  <si>
    <t>京橋駅 JR環状線・東西線は北口から、地下鉄長堀鶴見緑地線は５番出口から、京阪電車片町口からそれぞれ徒歩12分</t>
    <rPh sb="6" eb="9">
      <t>カンジョウセン</t>
    </rPh>
    <rPh sb="10" eb="12">
      <t>トウザイ</t>
    </rPh>
    <rPh sb="12" eb="13">
      <t>セン</t>
    </rPh>
    <rPh sb="14" eb="16">
      <t>キタグチ</t>
    </rPh>
    <rPh sb="19" eb="22">
      <t>チカテツ</t>
    </rPh>
    <rPh sb="22" eb="24">
      <t>ナガホリ</t>
    </rPh>
    <rPh sb="24" eb="26">
      <t>ツルミ</t>
    </rPh>
    <rPh sb="26" eb="28">
      <t>リョクチ</t>
    </rPh>
    <rPh sb="28" eb="29">
      <t>セン</t>
    </rPh>
    <rPh sb="31" eb="32">
      <t>バン</t>
    </rPh>
    <rPh sb="32" eb="34">
      <t>デグチ</t>
    </rPh>
    <rPh sb="37" eb="39">
      <t>ケイハン</t>
    </rPh>
    <rPh sb="39" eb="41">
      <t>デンシャ</t>
    </rPh>
    <rPh sb="41" eb="43">
      <t>カタマチ</t>
    </rPh>
    <rPh sb="43" eb="44">
      <t>グチ</t>
    </rPh>
    <rPh sb="50" eb="52">
      <t>トホ</t>
    </rPh>
    <rPh sb="54" eb="55">
      <t>フン</t>
    </rPh>
    <phoneticPr fontId="2"/>
  </si>
  <si>
    <t>地下鉄長堀鶴見緑地線 大阪ビジネスパーク駅２番出口から徒歩10分</t>
    <rPh sb="0" eb="3">
      <t>チカテツ</t>
    </rPh>
    <rPh sb="3" eb="5">
      <t>ナガホリ</t>
    </rPh>
    <rPh sb="5" eb="7">
      <t>ツルミ</t>
    </rPh>
    <rPh sb="7" eb="9">
      <t>リョクチ</t>
    </rPh>
    <rPh sb="9" eb="10">
      <t>セン</t>
    </rPh>
    <rPh sb="11" eb="13">
      <t>オオサカ</t>
    </rPh>
    <rPh sb="20" eb="21">
      <t>エキ</t>
    </rPh>
    <rPh sb="22" eb="23">
      <t>バン</t>
    </rPh>
    <rPh sb="23" eb="25">
      <t>デグチ</t>
    </rPh>
    <rPh sb="27" eb="29">
      <t>トホ</t>
    </rPh>
    <rPh sb="31" eb="32">
      <t>フン</t>
    </rPh>
    <phoneticPr fontId="2"/>
  </si>
  <si>
    <t>天満橋駅 地下鉄谷町線は北改札口を出て１番出口から、京阪電車は東改札口を出て14番出口からそれぞれ徒歩12分</t>
    <rPh sb="5" eb="8">
      <t>チカテツ</t>
    </rPh>
    <rPh sb="8" eb="10">
      <t>タニマチ</t>
    </rPh>
    <rPh sb="10" eb="11">
      <t>セン</t>
    </rPh>
    <rPh sb="12" eb="13">
      <t>キタ</t>
    </rPh>
    <rPh sb="13" eb="16">
      <t>カイサツグチ</t>
    </rPh>
    <rPh sb="17" eb="18">
      <t>デ</t>
    </rPh>
    <rPh sb="20" eb="21">
      <t>バン</t>
    </rPh>
    <rPh sb="21" eb="23">
      <t>デグチ</t>
    </rPh>
    <rPh sb="26" eb="28">
      <t>ケイハン</t>
    </rPh>
    <rPh sb="28" eb="30">
      <t>デンシャ</t>
    </rPh>
    <rPh sb="31" eb="32">
      <t>ヒガシ</t>
    </rPh>
    <rPh sb="32" eb="35">
      <t>カイサツグチ</t>
    </rPh>
    <rPh sb="36" eb="37">
      <t>デ</t>
    </rPh>
    <rPh sb="40" eb="41">
      <t>バン</t>
    </rPh>
    <rPh sb="41" eb="43">
      <t>デグチ</t>
    </rPh>
    <rPh sb="49" eb="51">
      <t>トホ</t>
    </rPh>
    <rPh sb="53" eb="54">
      <t>フン</t>
    </rPh>
    <phoneticPr fontId="2"/>
  </si>
  <si>
    <t>講習名 必修（入力シート用）</t>
    <rPh sb="0" eb="2">
      <t>コウシュウ</t>
    </rPh>
    <rPh sb="2" eb="3">
      <t>メイ</t>
    </rPh>
    <rPh sb="4" eb="6">
      <t>ヒッシュウ</t>
    </rPh>
    <phoneticPr fontId="2"/>
  </si>
  <si>
    <t>講習名 必修</t>
    <rPh sb="0" eb="2">
      <t>コウシュウ</t>
    </rPh>
    <rPh sb="2" eb="3">
      <t>メイ</t>
    </rPh>
    <rPh sb="4" eb="6">
      <t>ヒッシュウ</t>
    </rPh>
    <phoneticPr fontId="2"/>
  </si>
  <si>
    <t>2-2A</t>
    <phoneticPr fontId="14"/>
  </si>
  <si>
    <t>2-2B</t>
    <phoneticPr fontId="2"/>
  </si>
  <si>
    <t>2-1A</t>
    <phoneticPr fontId="14"/>
  </si>
  <si>
    <t>2-1B</t>
    <phoneticPr fontId="14"/>
  </si>
  <si>
    <t>2-3A</t>
    <phoneticPr fontId="2"/>
  </si>
  <si>
    <t>2-3B</t>
    <phoneticPr fontId="2"/>
  </si>
  <si>
    <t>2-4A</t>
    <phoneticPr fontId="2"/>
  </si>
  <si>
    <t>2-4B</t>
    <phoneticPr fontId="2"/>
  </si>
  <si>
    <t>3-1</t>
    <phoneticPr fontId="14"/>
  </si>
  <si>
    <t>3-2</t>
  </si>
  <si>
    <t>3-3</t>
  </si>
  <si>
    <t>3-4</t>
  </si>
  <si>
    <t>2-1B 私学教育の充実のための実践講座B （夏期東日本）</t>
    <rPh sb="5" eb="7">
      <t>シガク</t>
    </rPh>
    <rPh sb="7" eb="9">
      <t>キョウイク</t>
    </rPh>
    <rPh sb="10" eb="12">
      <t>ジュウジツ</t>
    </rPh>
    <rPh sb="16" eb="18">
      <t>ジッセン</t>
    </rPh>
    <rPh sb="18" eb="20">
      <t>コウザ</t>
    </rPh>
    <rPh sb="23" eb="25">
      <t>カキ</t>
    </rPh>
    <rPh sb="25" eb="28">
      <t>ヒガシニホン</t>
    </rPh>
    <phoneticPr fontId="14"/>
  </si>
  <si>
    <t>2-2A 私学教育の充実のための実践講座A （夏期西日本）</t>
    <rPh sb="25" eb="26">
      <t>ニシ</t>
    </rPh>
    <phoneticPr fontId="14"/>
  </si>
  <si>
    <t>2-2B 私学教育の充実のための実践講座B （夏期西日本）</t>
    <rPh sb="25" eb="26">
      <t>ニシ</t>
    </rPh>
    <phoneticPr fontId="2"/>
  </si>
  <si>
    <t>2-3A 私学教育の充実のための実践講座A （冬期東日本）</t>
    <rPh sb="23" eb="24">
      <t>フユ</t>
    </rPh>
    <phoneticPr fontId="2"/>
  </si>
  <si>
    <t>2-4A 私学教育の充実のための実践講座A （冬期西日本）</t>
    <rPh sb="23" eb="24">
      <t>フユ</t>
    </rPh>
    <rPh sb="25" eb="26">
      <t>ニシ</t>
    </rPh>
    <phoneticPr fontId="2"/>
  </si>
  <si>
    <t>2-4B 私学教育の充実のための実践講座B （冬期西日本）</t>
    <rPh sb="23" eb="24">
      <t>フユ</t>
    </rPh>
    <rPh sb="25" eb="26">
      <t>ニシ</t>
    </rPh>
    <phoneticPr fontId="2"/>
  </si>
  <si>
    <t>2-3B 私学教育の充実のための実践講座B （冬期東日本）</t>
    <rPh sb="23" eb="24">
      <t>フユ</t>
    </rPh>
    <phoneticPr fontId="2"/>
  </si>
  <si>
    <t>私学教育の充実のための実践講座A （夏期東日本）</t>
    <rPh sb="0" eb="2">
      <t>シガク</t>
    </rPh>
    <rPh sb="2" eb="4">
      <t>キョウイク</t>
    </rPh>
    <rPh sb="5" eb="7">
      <t>ジュウジツ</t>
    </rPh>
    <rPh sb="11" eb="13">
      <t>ジッセン</t>
    </rPh>
    <rPh sb="13" eb="15">
      <t>コウザ</t>
    </rPh>
    <rPh sb="18" eb="20">
      <t>カキ</t>
    </rPh>
    <rPh sb="20" eb="23">
      <t>ヒガシニホン</t>
    </rPh>
    <phoneticPr fontId="14"/>
  </si>
  <si>
    <t>私学教育の充実のための実践講座B （夏期東日本）</t>
    <rPh sb="0" eb="2">
      <t>シガク</t>
    </rPh>
    <rPh sb="2" eb="4">
      <t>キョウイク</t>
    </rPh>
    <rPh sb="5" eb="7">
      <t>ジュウジツ</t>
    </rPh>
    <rPh sb="11" eb="13">
      <t>ジッセン</t>
    </rPh>
    <rPh sb="13" eb="15">
      <t>コウザ</t>
    </rPh>
    <rPh sb="18" eb="20">
      <t>カキ</t>
    </rPh>
    <rPh sb="20" eb="23">
      <t>ヒガシニホン</t>
    </rPh>
    <phoneticPr fontId="14"/>
  </si>
  <si>
    <t>私学教育の充実のための実践講座A （夏期西日本）</t>
    <rPh sb="20" eb="21">
      <t>ニシ</t>
    </rPh>
    <phoneticPr fontId="14"/>
  </si>
  <si>
    <t>私学教育の充実のための実践講座B （夏期西日本）</t>
    <rPh sb="20" eb="21">
      <t>ニシ</t>
    </rPh>
    <phoneticPr fontId="2"/>
  </si>
  <si>
    <t>私学教育の充実のための実践講座A （冬期東日本）</t>
    <rPh sb="18" eb="19">
      <t>フユ</t>
    </rPh>
    <phoneticPr fontId="2"/>
  </si>
  <si>
    <t>私学教育の充実のための実践講座B （冬期東日本）</t>
    <rPh sb="18" eb="19">
      <t>フユ</t>
    </rPh>
    <phoneticPr fontId="2"/>
  </si>
  <si>
    <t>私学教育の充実のための実践講座A （冬期西日本）</t>
    <rPh sb="18" eb="19">
      <t>フユ</t>
    </rPh>
    <rPh sb="20" eb="21">
      <t>ニシ</t>
    </rPh>
    <phoneticPr fontId="2"/>
  </si>
  <si>
    <t>私学教育の充実のための実践講座B （冬期西日本）</t>
    <rPh sb="18" eb="19">
      <t>フユ</t>
    </rPh>
    <rPh sb="20" eb="21">
      <t>ニシ</t>
    </rPh>
    <phoneticPr fontId="2"/>
  </si>
  <si>
    <t>必修領域 ６時間</t>
    <rPh sb="0" eb="2">
      <t>ヒッシュウ</t>
    </rPh>
    <rPh sb="2" eb="4">
      <t>リョウイキ</t>
    </rPh>
    <rPh sb="6" eb="8">
      <t>ジカン</t>
    </rPh>
    <phoneticPr fontId="2"/>
  </si>
  <si>
    <t>選択必修領域 6時間</t>
    <rPh sb="0" eb="2">
      <t>センタク</t>
    </rPh>
    <rPh sb="2" eb="4">
      <t>ヒッシュウ</t>
    </rPh>
    <rPh sb="4" eb="6">
      <t>リョウイキ</t>
    </rPh>
    <rPh sb="8" eb="10">
      <t>ジカン</t>
    </rPh>
    <phoneticPr fontId="2"/>
  </si>
  <si>
    <t>選択領域 18時間</t>
    <rPh sb="0" eb="2">
      <t>センタク</t>
    </rPh>
    <rPh sb="2" eb="4">
      <t>リョウイキ</t>
    </rPh>
    <rPh sb="7" eb="9">
      <t>ジカン</t>
    </rPh>
    <phoneticPr fontId="2"/>
  </si>
  <si>
    <t>事項</t>
    <rPh sb="0" eb="2">
      <t>ジコウ</t>
    </rPh>
    <phoneticPr fontId="2"/>
  </si>
  <si>
    <t>子供の変化・国の政策</t>
    <rPh sb="0" eb="2">
      <t>コドモ</t>
    </rPh>
    <rPh sb="3" eb="5">
      <t>ヘンカ</t>
    </rPh>
    <rPh sb="6" eb="7">
      <t>クニ</t>
    </rPh>
    <rPh sb="8" eb="10">
      <t>セイサク</t>
    </rPh>
    <phoneticPr fontId="2"/>
  </si>
  <si>
    <t>2-1A 私学教育の充実のための実践講座A （夏期東日本）</t>
    <rPh sb="5" eb="7">
      <t>シガク</t>
    </rPh>
    <rPh sb="7" eb="9">
      <t>キョウイク</t>
    </rPh>
    <rPh sb="10" eb="12">
      <t>ジュウジツ</t>
    </rPh>
    <rPh sb="16" eb="18">
      <t>ジッセン</t>
    </rPh>
    <rPh sb="18" eb="20">
      <t>コウザ</t>
    </rPh>
    <rPh sb="23" eb="25">
      <t>カキ</t>
    </rPh>
    <rPh sb="25" eb="28">
      <t>ヒガシニホン</t>
    </rPh>
    <phoneticPr fontId="14"/>
  </si>
  <si>
    <t>いじめ・危機管理　　　</t>
    <rPh sb="4" eb="6">
      <t>キキ</t>
    </rPh>
    <rPh sb="6" eb="8">
      <t>カンリ</t>
    </rPh>
    <phoneticPr fontId="2"/>
  </si>
  <si>
    <t>国際理解　　　　　　　</t>
    <rPh sb="0" eb="2">
      <t>コクサイ</t>
    </rPh>
    <rPh sb="2" eb="4">
      <t>リカイ</t>
    </rPh>
    <phoneticPr fontId="2"/>
  </si>
  <si>
    <t>受講対象者の区分</t>
    <rPh sb="0" eb="2">
      <t>ジュコウ</t>
    </rPh>
    <rPh sb="2" eb="5">
      <t>タイショウシャ</t>
    </rPh>
    <rPh sb="6" eb="8">
      <t>クブン</t>
    </rPh>
    <phoneticPr fontId="14"/>
  </si>
  <si>
    <t>都道府県名</t>
    <rPh sb="0" eb="4">
      <t>トドウフケン</t>
    </rPh>
    <rPh sb="4" eb="5">
      <t>メイ</t>
    </rPh>
    <phoneticPr fontId="14"/>
  </si>
  <si>
    <t>職　名</t>
    <rPh sb="0" eb="1">
      <t>ショク</t>
    </rPh>
    <rPh sb="2" eb="3">
      <t>メイ</t>
    </rPh>
    <phoneticPr fontId="14"/>
  </si>
  <si>
    <t>受講対象年齢</t>
    <rPh sb="0" eb="2">
      <t>ジュコウ</t>
    </rPh>
    <rPh sb="2" eb="4">
      <t>タイショウ</t>
    </rPh>
    <rPh sb="4" eb="6">
      <t>ネンレイ</t>
    </rPh>
    <phoneticPr fontId="14"/>
  </si>
  <si>
    <t>講習種類（必修）</t>
    <rPh sb="0" eb="2">
      <t>コウシュウ</t>
    </rPh>
    <rPh sb="2" eb="4">
      <t>シュルイ</t>
    </rPh>
    <rPh sb="5" eb="7">
      <t>ヒッシュウ</t>
    </rPh>
    <phoneticPr fontId="14"/>
  </si>
  <si>
    <t>講習種類（選択必修）</t>
    <rPh sb="0" eb="2">
      <t>コウシュウ</t>
    </rPh>
    <rPh sb="2" eb="4">
      <t>シュルイ</t>
    </rPh>
    <rPh sb="5" eb="7">
      <t>センタク</t>
    </rPh>
    <rPh sb="7" eb="9">
      <t>ヒッシュウ</t>
    </rPh>
    <phoneticPr fontId="14"/>
  </si>
  <si>
    <t>講習種類（選択）</t>
    <rPh sb="0" eb="2">
      <t>コウシュウ</t>
    </rPh>
    <rPh sb="2" eb="4">
      <t>シュルイ</t>
    </rPh>
    <rPh sb="5" eb="7">
      <t>センタク</t>
    </rPh>
    <phoneticPr fontId="14"/>
  </si>
  <si>
    <t>（選択して下さい）</t>
    <rPh sb="1" eb="3">
      <t>センタク</t>
    </rPh>
    <rPh sb="5" eb="6">
      <t>クダ</t>
    </rPh>
    <phoneticPr fontId="14"/>
  </si>
  <si>
    <t>都道府県</t>
    <rPh sb="0" eb="4">
      <t>トドウフケン</t>
    </rPh>
    <phoneticPr fontId="14"/>
  </si>
  <si>
    <t>（講習名を選択して下さい）</t>
    <rPh sb="1" eb="3">
      <t>コウシュウ</t>
    </rPh>
    <rPh sb="3" eb="4">
      <t>メイ</t>
    </rPh>
    <rPh sb="5" eb="7">
      <t>センタク</t>
    </rPh>
    <rPh sb="9" eb="10">
      <t>クダ</t>
    </rPh>
    <phoneticPr fontId="14"/>
  </si>
  <si>
    <t>幼稚園に勤務しているもの</t>
    <rPh sb="0" eb="3">
      <t>ヨウチエン</t>
    </rPh>
    <rPh sb="4" eb="6">
      <t>キンム</t>
    </rPh>
    <phoneticPr fontId="14"/>
  </si>
  <si>
    <t>北海道</t>
    <rPh sb="0" eb="3">
      <t>ホッカイドウ</t>
    </rPh>
    <phoneticPr fontId="14"/>
  </si>
  <si>
    <t>教諭</t>
    <rPh sb="0" eb="2">
      <t>キョウユ</t>
    </rPh>
    <phoneticPr fontId="14"/>
  </si>
  <si>
    <t>小学校に勤務しているもの</t>
    <rPh sb="0" eb="3">
      <t>ショウガッコウ</t>
    </rPh>
    <rPh sb="4" eb="6">
      <t>キンム</t>
    </rPh>
    <phoneticPr fontId="14"/>
  </si>
  <si>
    <t>青森県</t>
    <rPh sb="0" eb="3">
      <t>アオモリケン</t>
    </rPh>
    <phoneticPr fontId="14"/>
  </si>
  <si>
    <t>養護教諭</t>
    <rPh sb="0" eb="2">
      <t>ヨウゴ</t>
    </rPh>
    <rPh sb="2" eb="4">
      <t>キョウユ</t>
    </rPh>
    <phoneticPr fontId="14"/>
  </si>
  <si>
    <t>中学校に勤務しているもの</t>
    <rPh sb="0" eb="3">
      <t>チュウガッコウ</t>
    </rPh>
    <rPh sb="4" eb="6">
      <t>キンム</t>
    </rPh>
    <phoneticPr fontId="14"/>
  </si>
  <si>
    <t>岩手県</t>
    <rPh sb="0" eb="2">
      <t>イワテ</t>
    </rPh>
    <phoneticPr fontId="14"/>
  </si>
  <si>
    <t>栄養教諭</t>
    <rPh sb="0" eb="2">
      <t>エイヨウ</t>
    </rPh>
    <rPh sb="2" eb="4">
      <t>キョウユ</t>
    </rPh>
    <phoneticPr fontId="14"/>
  </si>
  <si>
    <t>高等学校に勤務しているもの</t>
    <rPh sb="0" eb="2">
      <t>コウトウ</t>
    </rPh>
    <rPh sb="2" eb="4">
      <t>ガッコウ</t>
    </rPh>
    <rPh sb="5" eb="7">
      <t>キンム</t>
    </rPh>
    <phoneticPr fontId="14"/>
  </si>
  <si>
    <t>宮城県</t>
    <rPh sb="0" eb="2">
      <t>ミヤギ</t>
    </rPh>
    <phoneticPr fontId="14"/>
  </si>
  <si>
    <t>助教諭</t>
    <rPh sb="0" eb="3">
      <t>ジョキョウユ</t>
    </rPh>
    <phoneticPr fontId="14"/>
  </si>
  <si>
    <t>中等教育学校に勤務しているもの</t>
    <rPh sb="0" eb="2">
      <t>チュウトウ</t>
    </rPh>
    <rPh sb="2" eb="4">
      <t>キョウイク</t>
    </rPh>
    <rPh sb="4" eb="6">
      <t>ガッコウ</t>
    </rPh>
    <rPh sb="7" eb="9">
      <t>キンム</t>
    </rPh>
    <phoneticPr fontId="14"/>
  </si>
  <si>
    <t>秋田県</t>
    <rPh sb="0" eb="2">
      <t>アキタ</t>
    </rPh>
    <phoneticPr fontId="14"/>
  </si>
  <si>
    <t>講師</t>
    <rPh sb="0" eb="2">
      <t>コウシ</t>
    </rPh>
    <phoneticPr fontId="14"/>
  </si>
  <si>
    <t>特別支援学校に勤務しているもの</t>
    <rPh sb="0" eb="2">
      <t>トクベツ</t>
    </rPh>
    <rPh sb="2" eb="4">
      <t>シエン</t>
    </rPh>
    <rPh sb="4" eb="6">
      <t>ガッコウ</t>
    </rPh>
    <phoneticPr fontId="14"/>
  </si>
  <si>
    <t>山形県</t>
    <rPh sb="0" eb="2">
      <t>ヤマガタ</t>
    </rPh>
    <phoneticPr fontId="14"/>
  </si>
  <si>
    <t>福島県</t>
    <rPh sb="0" eb="2">
      <t>フクシマ</t>
    </rPh>
    <phoneticPr fontId="14"/>
  </si>
  <si>
    <t>実習助手</t>
    <rPh sb="0" eb="2">
      <t>ジッシュウ</t>
    </rPh>
    <rPh sb="2" eb="4">
      <t>ジョシュ</t>
    </rPh>
    <phoneticPr fontId="14"/>
  </si>
  <si>
    <t>教員として採用される又は任命される（見込みのある）者</t>
    <rPh sb="0" eb="2">
      <t>キョウイン</t>
    </rPh>
    <rPh sb="5" eb="7">
      <t>サイヨウ</t>
    </rPh>
    <rPh sb="10" eb="11">
      <t>マタ</t>
    </rPh>
    <rPh sb="12" eb="14">
      <t>ニンメイ</t>
    </rPh>
    <rPh sb="18" eb="20">
      <t>ミコ</t>
    </rPh>
    <rPh sb="25" eb="26">
      <t>モノ</t>
    </rPh>
    <phoneticPr fontId="14"/>
  </si>
  <si>
    <t>新潟県</t>
    <rPh sb="0" eb="2">
      <t>ニイガタ</t>
    </rPh>
    <phoneticPr fontId="14"/>
  </si>
  <si>
    <t>寄宿舎指導員</t>
    <rPh sb="0" eb="3">
      <t>キシュクシャ</t>
    </rPh>
    <rPh sb="3" eb="6">
      <t>シドウイン</t>
    </rPh>
    <phoneticPr fontId="14"/>
  </si>
  <si>
    <t>認定こども園及び認可保育所の保育士</t>
    <rPh sb="0" eb="2">
      <t>ニンテイ</t>
    </rPh>
    <rPh sb="5" eb="6">
      <t>エン</t>
    </rPh>
    <rPh sb="6" eb="7">
      <t>オヨ</t>
    </rPh>
    <rPh sb="8" eb="10">
      <t>ニンカ</t>
    </rPh>
    <rPh sb="10" eb="13">
      <t>ホイクショ</t>
    </rPh>
    <rPh sb="14" eb="16">
      <t>ホイク</t>
    </rPh>
    <rPh sb="16" eb="17">
      <t>シ</t>
    </rPh>
    <phoneticPr fontId="14"/>
  </si>
  <si>
    <t>茨城県</t>
    <rPh sb="0" eb="2">
      <t>イバラギ</t>
    </rPh>
    <phoneticPr fontId="14"/>
  </si>
  <si>
    <t>学校栄養職員</t>
    <rPh sb="0" eb="2">
      <t>ガッコウ</t>
    </rPh>
    <rPh sb="2" eb="4">
      <t>エイヨウ</t>
    </rPh>
    <rPh sb="4" eb="6">
      <t>ショクイン</t>
    </rPh>
    <phoneticPr fontId="14"/>
  </si>
  <si>
    <t>幼稚園と同一の設置者が設置する認可外保育施設に勤務する保育士</t>
    <rPh sb="0" eb="3">
      <t>ヨウチエン</t>
    </rPh>
    <rPh sb="4" eb="6">
      <t>ドウイツ</t>
    </rPh>
    <rPh sb="7" eb="10">
      <t>セッチシャ</t>
    </rPh>
    <rPh sb="11" eb="13">
      <t>セッチ</t>
    </rPh>
    <rPh sb="15" eb="18">
      <t>ニンカガイ</t>
    </rPh>
    <rPh sb="18" eb="20">
      <t>ホイク</t>
    </rPh>
    <rPh sb="20" eb="22">
      <t>シセツ</t>
    </rPh>
    <rPh sb="23" eb="25">
      <t>キンム</t>
    </rPh>
    <rPh sb="27" eb="30">
      <t>ホイクシ</t>
    </rPh>
    <phoneticPr fontId="14"/>
  </si>
  <si>
    <t>栃木県</t>
    <rPh sb="0" eb="2">
      <t>トチギ</t>
    </rPh>
    <phoneticPr fontId="14"/>
  </si>
  <si>
    <t>養護職員</t>
    <rPh sb="0" eb="2">
      <t>ヨウゴ</t>
    </rPh>
    <rPh sb="2" eb="4">
      <t>ショクイン</t>
    </rPh>
    <phoneticPr fontId="14"/>
  </si>
  <si>
    <t>教員勤務経験者</t>
    <rPh sb="0" eb="2">
      <t>キョウイン</t>
    </rPh>
    <rPh sb="2" eb="4">
      <t>キンム</t>
    </rPh>
    <rPh sb="4" eb="7">
      <t>ケイケンシャ</t>
    </rPh>
    <phoneticPr fontId="14"/>
  </si>
  <si>
    <t>群馬県</t>
    <rPh sb="0" eb="2">
      <t>グンマ</t>
    </rPh>
    <phoneticPr fontId="14"/>
  </si>
  <si>
    <t>その他</t>
    <phoneticPr fontId="14"/>
  </si>
  <si>
    <t>埼玉県</t>
    <rPh sb="0" eb="2">
      <t>サイタマ</t>
    </rPh>
    <phoneticPr fontId="14"/>
  </si>
  <si>
    <t>千葉県</t>
    <rPh sb="0" eb="2">
      <t>チバ</t>
    </rPh>
    <phoneticPr fontId="14"/>
  </si>
  <si>
    <t>神奈川県</t>
    <rPh sb="0" eb="3">
      <t>カナガワ</t>
    </rPh>
    <phoneticPr fontId="14"/>
  </si>
  <si>
    <t>東京都</t>
    <rPh sb="0" eb="2">
      <t>トウキョウ</t>
    </rPh>
    <rPh sb="2" eb="3">
      <t>ト</t>
    </rPh>
    <phoneticPr fontId="14"/>
  </si>
  <si>
    <t>富山県</t>
    <rPh sb="0" eb="2">
      <t>トヤマ</t>
    </rPh>
    <phoneticPr fontId="14"/>
  </si>
  <si>
    <t>石川県</t>
    <rPh sb="0" eb="2">
      <t>イシカワ</t>
    </rPh>
    <phoneticPr fontId="14"/>
  </si>
  <si>
    <t>福井県</t>
    <rPh sb="0" eb="2">
      <t>フクイ</t>
    </rPh>
    <phoneticPr fontId="14"/>
  </si>
  <si>
    <t>山梨県</t>
    <rPh sb="0" eb="2">
      <t>ヤマナシ</t>
    </rPh>
    <phoneticPr fontId="14"/>
  </si>
  <si>
    <t>長野県</t>
    <rPh sb="0" eb="2">
      <t>ナガノ</t>
    </rPh>
    <phoneticPr fontId="14"/>
  </si>
  <si>
    <t>岐阜県</t>
    <rPh sb="0" eb="2">
      <t>ギフ</t>
    </rPh>
    <phoneticPr fontId="14"/>
  </si>
  <si>
    <t>静岡県</t>
    <rPh sb="0" eb="2">
      <t>シズオカ</t>
    </rPh>
    <phoneticPr fontId="14"/>
  </si>
  <si>
    <t>愛知県</t>
    <rPh sb="0" eb="2">
      <t>アイチ</t>
    </rPh>
    <phoneticPr fontId="14"/>
  </si>
  <si>
    <t>三重県</t>
    <rPh sb="0" eb="2">
      <t>ミエ</t>
    </rPh>
    <phoneticPr fontId="14"/>
  </si>
  <si>
    <t>滋賀県</t>
    <rPh sb="0" eb="2">
      <t>シガ</t>
    </rPh>
    <phoneticPr fontId="14"/>
  </si>
  <si>
    <t>京都府</t>
    <rPh sb="0" eb="2">
      <t>キョウト</t>
    </rPh>
    <rPh sb="2" eb="3">
      <t>フ</t>
    </rPh>
    <phoneticPr fontId="14"/>
  </si>
  <si>
    <t>大阪府</t>
    <rPh sb="0" eb="2">
      <t>オオサカ</t>
    </rPh>
    <rPh sb="2" eb="3">
      <t>フ</t>
    </rPh>
    <phoneticPr fontId="14"/>
  </si>
  <si>
    <t>兵庫県</t>
    <rPh sb="0" eb="2">
      <t>ヒョウゴ</t>
    </rPh>
    <phoneticPr fontId="14"/>
  </si>
  <si>
    <t>奈良県</t>
    <rPh sb="0" eb="2">
      <t>ナラ</t>
    </rPh>
    <phoneticPr fontId="14"/>
  </si>
  <si>
    <t>和歌山県</t>
    <rPh sb="0" eb="3">
      <t>ワカヤマ</t>
    </rPh>
    <phoneticPr fontId="14"/>
  </si>
  <si>
    <t>鳥取県</t>
    <rPh sb="0" eb="2">
      <t>トットリ</t>
    </rPh>
    <phoneticPr fontId="14"/>
  </si>
  <si>
    <t>島根県</t>
    <rPh sb="0" eb="2">
      <t>シマネ</t>
    </rPh>
    <phoneticPr fontId="14"/>
  </si>
  <si>
    <t>岡山県</t>
    <rPh sb="0" eb="2">
      <t>オカヤマ</t>
    </rPh>
    <phoneticPr fontId="14"/>
  </si>
  <si>
    <t>広島県</t>
    <rPh sb="0" eb="2">
      <t>ヒロシマ</t>
    </rPh>
    <phoneticPr fontId="14"/>
  </si>
  <si>
    <t>山口県</t>
    <rPh sb="0" eb="2">
      <t>ヤマグチ</t>
    </rPh>
    <phoneticPr fontId="14"/>
  </si>
  <si>
    <t>徳島県</t>
    <rPh sb="0" eb="2">
      <t>トクシマ</t>
    </rPh>
    <phoneticPr fontId="14"/>
  </si>
  <si>
    <t>香川県</t>
    <rPh sb="0" eb="2">
      <t>カガワ</t>
    </rPh>
    <phoneticPr fontId="14"/>
  </si>
  <si>
    <t>愛媛県</t>
    <rPh sb="0" eb="2">
      <t>エヒメ</t>
    </rPh>
    <phoneticPr fontId="14"/>
  </si>
  <si>
    <t>高知県</t>
    <rPh sb="0" eb="2">
      <t>コウチ</t>
    </rPh>
    <phoneticPr fontId="14"/>
  </si>
  <si>
    <t>福岡県</t>
    <rPh sb="0" eb="2">
      <t>フクオカ</t>
    </rPh>
    <phoneticPr fontId="14"/>
  </si>
  <si>
    <t>佐賀県</t>
    <rPh sb="0" eb="2">
      <t>サガ</t>
    </rPh>
    <phoneticPr fontId="14"/>
  </si>
  <si>
    <t>長崎県</t>
    <rPh sb="0" eb="2">
      <t>ナガサキ</t>
    </rPh>
    <phoneticPr fontId="14"/>
  </si>
  <si>
    <t>熊本県</t>
    <rPh sb="0" eb="2">
      <t>クマモト</t>
    </rPh>
    <phoneticPr fontId="14"/>
  </si>
  <si>
    <t>大分県</t>
    <rPh sb="0" eb="2">
      <t>オオイタ</t>
    </rPh>
    <phoneticPr fontId="14"/>
  </si>
  <si>
    <t>宮崎県</t>
    <rPh sb="0" eb="2">
      <t>ミヤザキ</t>
    </rPh>
    <phoneticPr fontId="14"/>
  </si>
  <si>
    <t>鹿児島県</t>
    <rPh sb="0" eb="3">
      <t>カゴシマ</t>
    </rPh>
    <phoneticPr fontId="14"/>
  </si>
  <si>
    <t>沖縄県</t>
    <rPh sb="0" eb="2">
      <t>オキナワ</t>
    </rPh>
    <phoneticPr fontId="14"/>
  </si>
  <si>
    <t>その他</t>
    <rPh sb="2" eb="3">
      <t>タ</t>
    </rPh>
    <phoneticPr fontId="14"/>
  </si>
  <si>
    <t>3-1</t>
    <phoneticPr fontId="14"/>
  </si>
  <si>
    <t>3-2</t>
    <phoneticPr fontId="14"/>
  </si>
  <si>
    <t>3-3</t>
    <phoneticPr fontId="14"/>
  </si>
  <si>
    <t>3-4</t>
    <phoneticPr fontId="14"/>
  </si>
  <si>
    <t>9:40-18:00</t>
    <phoneticPr fontId="14"/>
  </si>
  <si>
    <t>9:00-9:40</t>
    <phoneticPr fontId="14"/>
  </si>
  <si>
    <t>9:00-9:40</t>
  </si>
  <si>
    <t>JR 「飯田橋」駅西口から徒歩6分</t>
    <phoneticPr fontId="14"/>
  </si>
  <si>
    <t>地下鉄 有楽町線／南北線「飯田橋」駅から徒歩5分</t>
    <phoneticPr fontId="14"/>
  </si>
  <si>
    <t>地下鉄 東西線／大江戸線「飯田橋」駅から徒歩9分</t>
    <rPh sb="0" eb="3">
      <t>チカテツ</t>
    </rPh>
    <phoneticPr fontId="14"/>
  </si>
  <si>
    <t>（地下鉄はB3出口）</t>
    <phoneticPr fontId="14"/>
  </si>
  <si>
    <t>＿</t>
    <phoneticPr fontId="14"/>
  </si>
  <si>
    <t xml:space="preserve"> 地下鉄 有楽町線・南北線 市ヶ谷駅（１またはＡ１出口）下車</t>
    <phoneticPr fontId="14"/>
  </si>
  <si>
    <t xml:space="preserve"> 都営新宿線 市ヶ谷駅（Ａ１またはＡ４出口）下車</t>
    <phoneticPr fontId="14"/>
  </si>
  <si>
    <t xml:space="preserve"> ＪＲ中央線（各駅停車）市ヶ谷駅下車</t>
    <phoneticPr fontId="14"/>
  </si>
  <si>
    <t>勤務園</t>
    <rPh sb="0" eb="2">
      <t>キンム</t>
    </rPh>
    <rPh sb="2" eb="3">
      <t>エン</t>
    </rPh>
    <phoneticPr fontId="2"/>
  </si>
  <si>
    <t>勤務校</t>
    <rPh sb="0" eb="3">
      <t>キンムコウ</t>
    </rPh>
    <phoneticPr fontId="2"/>
  </si>
  <si>
    <t>任命・雇用する（見込みのある）任命権者・学校法人等勤務先</t>
    <rPh sb="0" eb="2">
      <t>ニンメイ</t>
    </rPh>
    <rPh sb="3" eb="5">
      <t>コヨウ</t>
    </rPh>
    <rPh sb="8" eb="10">
      <t>ミコ</t>
    </rPh>
    <rPh sb="15" eb="18">
      <t>ニンメイケン</t>
    </rPh>
    <rPh sb="18" eb="19">
      <t>シャ</t>
    </rPh>
    <rPh sb="20" eb="24">
      <t>ガッコウホウジン</t>
    </rPh>
    <rPh sb="24" eb="25">
      <t>トウ</t>
    </rPh>
    <rPh sb="25" eb="28">
      <t>キンムサキ</t>
    </rPh>
    <phoneticPr fontId="2"/>
  </si>
  <si>
    <t>任命・雇用していた任命権者・学校法人等勤務先</t>
    <rPh sb="0" eb="2">
      <t>ニンメイ</t>
    </rPh>
    <rPh sb="3" eb="5">
      <t>コヨウ</t>
    </rPh>
    <rPh sb="9" eb="12">
      <t>ニンメイケン</t>
    </rPh>
    <rPh sb="12" eb="13">
      <t>シャ</t>
    </rPh>
    <rPh sb="14" eb="18">
      <t>ガッコウホウジン</t>
    </rPh>
    <rPh sb="18" eb="19">
      <t>トウ</t>
    </rPh>
    <rPh sb="19" eb="22">
      <t>キンムサキ</t>
    </rPh>
    <phoneticPr fontId="2"/>
  </si>
  <si>
    <t>勤務先</t>
    <rPh sb="0" eb="2">
      <t>キンム</t>
    </rPh>
    <rPh sb="2" eb="3">
      <t>サキ</t>
    </rPh>
    <phoneticPr fontId="2"/>
  </si>
  <si>
    <t>勤務先・職名</t>
    <rPh sb="0" eb="3">
      <t>キンムサキ</t>
    </rPh>
    <rPh sb="4" eb="6">
      <t>ショクメイ</t>
    </rPh>
    <phoneticPr fontId="2"/>
  </si>
  <si>
    <t>連絡先の表示</t>
    <phoneticPr fontId="2"/>
  </si>
  <si>
    <t>受講対象者の区分（List Dataと同じ）</t>
    <rPh sb="19" eb="20">
      <t>オナ</t>
    </rPh>
    <phoneticPr fontId="2"/>
  </si>
  <si>
    <t>勤務先　電話番号</t>
    <rPh sb="0" eb="3">
      <t>キンムサキ</t>
    </rPh>
    <rPh sb="4" eb="6">
      <t>デンワ</t>
    </rPh>
    <rPh sb="6" eb="8">
      <t>バンゴウ</t>
    </rPh>
    <phoneticPr fontId="2"/>
  </si>
  <si>
    <t>⑦</t>
    <phoneticPr fontId="2"/>
  </si>
  <si>
    <t>）</t>
  </si>
  <si>
    <t>その他　（　　　　　　　　　　　　　　　　　　　　　　　　　　　　　　　　　　　　　　　　　　　　　　　　　</t>
    <phoneticPr fontId="2"/>
  </si>
  <si>
    <t>1.学校の同僚 　2.他校の教職員 　　3.家族　　4.友人　　5.その他（　　　　　　</t>
    <rPh sb="2" eb="4">
      <t>ガッコウ</t>
    </rPh>
    <rPh sb="5" eb="7">
      <t>ドウリョウ</t>
    </rPh>
    <rPh sb="11" eb="13">
      <t>タコウ</t>
    </rPh>
    <rPh sb="14" eb="17">
      <t>キョウショクイン</t>
    </rPh>
    <rPh sb="22" eb="24">
      <t>カゾク</t>
    </rPh>
    <rPh sb="28" eb="30">
      <t>ユウジン</t>
    </rPh>
    <phoneticPr fontId="2"/>
  </si>
  <si>
    <t>）</t>
    <phoneticPr fontId="2"/>
  </si>
  <si>
    <t>⑧</t>
    <phoneticPr fontId="2"/>
  </si>
  <si>
    <t>人に勧められたから（1.学校の同僚 　2.他校の教職員 　　3.家族　　4.友人　　5.その他</t>
    <rPh sb="0" eb="1">
      <t>ヒト</t>
    </rPh>
    <rPh sb="2" eb="3">
      <t>スス</t>
    </rPh>
    <phoneticPr fontId="2"/>
  </si>
  <si>
    <t>1 - 1 私学教員のための教育の最新事情 （夏期東日本）</t>
    <rPh sb="6" eb="8">
      <t>シガク</t>
    </rPh>
    <rPh sb="8" eb="10">
      <t>キョウイン</t>
    </rPh>
    <rPh sb="14" eb="16">
      <t>キョウイク</t>
    </rPh>
    <rPh sb="17" eb="19">
      <t>サイシン</t>
    </rPh>
    <rPh sb="19" eb="21">
      <t>ジジョウ</t>
    </rPh>
    <rPh sb="23" eb="25">
      <t>カキ</t>
    </rPh>
    <rPh sb="25" eb="28">
      <t>ヒガシニホン</t>
    </rPh>
    <phoneticPr fontId="14"/>
  </si>
  <si>
    <t>1 - 2 私学教員のための教育の最新事情 （夏期西日本）</t>
    <rPh sb="6" eb="8">
      <t>シガク</t>
    </rPh>
    <rPh sb="8" eb="10">
      <t>キョウイン</t>
    </rPh>
    <rPh sb="14" eb="16">
      <t>キョウイク</t>
    </rPh>
    <rPh sb="17" eb="19">
      <t>サイシン</t>
    </rPh>
    <rPh sb="19" eb="21">
      <t>ジジョウ</t>
    </rPh>
    <rPh sb="23" eb="25">
      <t>カキ</t>
    </rPh>
    <rPh sb="25" eb="26">
      <t>ニシ</t>
    </rPh>
    <rPh sb="26" eb="28">
      <t>ニホン</t>
    </rPh>
    <phoneticPr fontId="14"/>
  </si>
  <si>
    <t>1 - 3 私学教員のための教育の最新事情 （冬期東日本）</t>
    <rPh sb="6" eb="8">
      <t>シガク</t>
    </rPh>
    <rPh sb="8" eb="10">
      <t>キョウイン</t>
    </rPh>
    <rPh sb="14" eb="16">
      <t>キョウイク</t>
    </rPh>
    <rPh sb="17" eb="19">
      <t>サイシン</t>
    </rPh>
    <rPh sb="19" eb="21">
      <t>ジジョウ</t>
    </rPh>
    <rPh sb="23" eb="25">
      <t>トウキ</t>
    </rPh>
    <rPh sb="25" eb="28">
      <t>ヒガシニホン</t>
    </rPh>
    <phoneticPr fontId="14"/>
  </si>
  <si>
    <t>1 - 4 私学教員のための教育の最新事情 （冬期西日本）</t>
    <rPh sb="6" eb="8">
      <t>シガク</t>
    </rPh>
    <rPh sb="8" eb="10">
      <t>キョウイン</t>
    </rPh>
    <rPh sb="14" eb="16">
      <t>キョウイク</t>
    </rPh>
    <rPh sb="17" eb="19">
      <t>サイシン</t>
    </rPh>
    <rPh sb="19" eb="21">
      <t>ジジョウ</t>
    </rPh>
    <rPh sb="23" eb="25">
      <t>トウキ</t>
    </rPh>
    <rPh sb="25" eb="26">
      <t>ニシ</t>
    </rPh>
    <rPh sb="26" eb="28">
      <t>ニホン</t>
    </rPh>
    <phoneticPr fontId="14"/>
  </si>
  <si>
    <t>保育教諭</t>
    <rPh sb="0" eb="2">
      <t>ホイク</t>
    </rPh>
    <rPh sb="2" eb="4">
      <t>キョウユ</t>
    </rPh>
    <phoneticPr fontId="2"/>
  </si>
  <si>
    <t>希望講習名１</t>
    <rPh sb="0" eb="2">
      <t>キボウ</t>
    </rPh>
    <rPh sb="2" eb="4">
      <t>コウシュウ</t>
    </rPh>
    <rPh sb="4" eb="5">
      <t>メイ</t>
    </rPh>
    <phoneticPr fontId="2"/>
  </si>
  <si>
    <t>希望講習名２</t>
    <rPh sb="0" eb="2">
      <t>キボウ</t>
    </rPh>
    <rPh sb="2" eb="4">
      <t>コウシュウ</t>
    </rPh>
    <rPh sb="4" eb="5">
      <t>メイ</t>
    </rPh>
    <phoneticPr fontId="2"/>
  </si>
  <si>
    <t>希望講習名３</t>
    <rPh sb="0" eb="2">
      <t>キボウ</t>
    </rPh>
    <rPh sb="2" eb="4">
      <t>コウシュウ</t>
    </rPh>
    <rPh sb="4" eb="5">
      <t>メイ</t>
    </rPh>
    <phoneticPr fontId="2"/>
  </si>
  <si>
    <t>選択必修領域 ６時間</t>
    <rPh sb="0" eb="2">
      <t>センタク</t>
    </rPh>
    <rPh sb="2" eb="4">
      <t>ヒッシュウ</t>
    </rPh>
    <rPh sb="4" eb="6">
      <t>リョウイキ</t>
    </rPh>
    <rPh sb="8" eb="10">
      <t>ジカン</t>
    </rPh>
    <phoneticPr fontId="2"/>
  </si>
  <si>
    <t>選択領域 ６時間</t>
    <phoneticPr fontId="2"/>
  </si>
  <si>
    <t>必 修 領 域  ６時間</t>
    <rPh sb="0" eb="1">
      <t>ヒツ</t>
    </rPh>
    <rPh sb="2" eb="3">
      <t>オサム</t>
    </rPh>
    <rPh sb="4" eb="5">
      <t>リョウ</t>
    </rPh>
    <rPh sb="6" eb="7">
      <t>イキ</t>
    </rPh>
    <rPh sb="10" eb="12">
      <t>ジカン</t>
    </rPh>
    <phoneticPr fontId="2"/>
  </si>
  <si>
    <t>12時間分のセットで受講できるから</t>
    <rPh sb="2" eb="5">
      <t>ジカンブン</t>
    </rPh>
    <rPh sb="10" eb="12">
      <t>ジュコウ</t>
    </rPh>
    <phoneticPr fontId="2"/>
  </si>
  <si>
    <t>平成29年度用</t>
    <rPh sb="0" eb="2">
      <t>ヘイセイ</t>
    </rPh>
    <rPh sb="4" eb="6">
      <t>ネンド</t>
    </rPh>
    <rPh sb="6" eb="7">
      <t>ヨウ</t>
    </rPh>
    <phoneticPr fontId="2"/>
  </si>
  <si>
    <t>平成29年度一般財団法人日本私学教育研究所教員免許状更新講習受講申込書</t>
    <rPh sb="0" eb="2">
      <t>ヘイセイ</t>
    </rPh>
    <rPh sb="4" eb="6">
      <t>ネンド</t>
    </rPh>
    <rPh sb="6" eb="12">
      <t>イッパンザイダンホウジン</t>
    </rPh>
    <rPh sb="12" eb="16">
      <t>ニホンシガク</t>
    </rPh>
    <rPh sb="16" eb="18">
      <t>キョウイク</t>
    </rPh>
    <rPh sb="18" eb="21">
      <t>ケンキュウショ</t>
    </rPh>
    <rPh sb="21" eb="23">
      <t>キョウイン</t>
    </rPh>
    <rPh sb="23" eb="25">
      <t>メンキョ</t>
    </rPh>
    <rPh sb="25" eb="26">
      <t>ジョウ</t>
    </rPh>
    <rPh sb="26" eb="28">
      <t>コウシン</t>
    </rPh>
    <rPh sb="28" eb="30">
      <t>コウシュウ</t>
    </rPh>
    <rPh sb="30" eb="32">
      <t>ジュコウ</t>
    </rPh>
    <rPh sb="32" eb="35">
      <t>モウシコミショ</t>
    </rPh>
    <phoneticPr fontId="2"/>
  </si>
  <si>
    <t>平成29年7月24日</t>
    <rPh sb="0" eb="2">
      <t>ヘイセイ</t>
    </rPh>
    <rPh sb="4" eb="5">
      <t>ネン</t>
    </rPh>
    <rPh sb="6" eb="7">
      <t>ガツ</t>
    </rPh>
    <rPh sb="9" eb="10">
      <t>ニチ</t>
    </rPh>
    <phoneticPr fontId="2"/>
  </si>
  <si>
    <t>7月24日（月）</t>
    <rPh sb="1" eb="2">
      <t>ガツ</t>
    </rPh>
    <rPh sb="4" eb="5">
      <t>ニチ</t>
    </rPh>
    <rPh sb="6" eb="7">
      <t>ゲツ</t>
    </rPh>
    <phoneticPr fontId="2"/>
  </si>
  <si>
    <t>平成29年7月31日</t>
    <rPh sb="6" eb="7">
      <t>ガツ</t>
    </rPh>
    <rPh sb="9" eb="10">
      <t>ニチ</t>
    </rPh>
    <phoneticPr fontId="2"/>
  </si>
  <si>
    <t>7月31日（月）</t>
    <rPh sb="1" eb="2">
      <t>ガツ</t>
    </rPh>
    <rPh sb="4" eb="5">
      <t>ニチ</t>
    </rPh>
    <rPh sb="6" eb="7">
      <t>ゲツ</t>
    </rPh>
    <phoneticPr fontId="2"/>
  </si>
  <si>
    <t>平成29年12月25日</t>
    <rPh sb="0" eb="2">
      <t>ヘイセイ</t>
    </rPh>
    <rPh sb="4" eb="5">
      <t>ネン</t>
    </rPh>
    <rPh sb="7" eb="8">
      <t>ガツ</t>
    </rPh>
    <rPh sb="10" eb="11">
      <t>ニチ</t>
    </rPh>
    <phoneticPr fontId="2"/>
  </si>
  <si>
    <t>12月25日（月）</t>
    <rPh sb="2" eb="3">
      <t>ガツ</t>
    </rPh>
    <rPh sb="5" eb="6">
      <t>ニチ</t>
    </rPh>
    <rPh sb="7" eb="8">
      <t>ツキ</t>
    </rPh>
    <phoneticPr fontId="2"/>
  </si>
  <si>
    <t>平成30年1月6日</t>
    <phoneticPr fontId="14"/>
  </si>
  <si>
    <t>1月6日（土）</t>
    <rPh sb="5" eb="6">
      <t>ツチ</t>
    </rPh>
    <phoneticPr fontId="14"/>
  </si>
  <si>
    <t>平成29年7月23日</t>
    <rPh sb="0" eb="2">
      <t>ヘイセイ</t>
    </rPh>
    <rPh sb="4" eb="5">
      <t>ネン</t>
    </rPh>
    <rPh sb="6" eb="7">
      <t>ガツ</t>
    </rPh>
    <rPh sb="9" eb="10">
      <t>ニチ</t>
    </rPh>
    <phoneticPr fontId="2"/>
  </si>
  <si>
    <t>7月23日（日）</t>
    <rPh sb="1" eb="2">
      <t>ガツ</t>
    </rPh>
    <rPh sb="4" eb="5">
      <t>ニチ</t>
    </rPh>
    <rPh sb="6" eb="7">
      <t>ニチ</t>
    </rPh>
    <phoneticPr fontId="2"/>
  </si>
  <si>
    <t>平成29年７月30日</t>
    <rPh sb="6" eb="7">
      <t>ガツ</t>
    </rPh>
    <rPh sb="9" eb="10">
      <t>ニチ</t>
    </rPh>
    <phoneticPr fontId="2"/>
  </si>
  <si>
    <t>７月30日（日）</t>
    <rPh sb="1" eb="2">
      <t>ガツ</t>
    </rPh>
    <rPh sb="4" eb="5">
      <t>ニチ</t>
    </rPh>
    <rPh sb="6" eb="7">
      <t>ニチ</t>
    </rPh>
    <phoneticPr fontId="2"/>
  </si>
  <si>
    <t>平成29年12月26日</t>
    <rPh sb="7" eb="8">
      <t>ガツ</t>
    </rPh>
    <rPh sb="10" eb="11">
      <t>ニチ</t>
    </rPh>
    <phoneticPr fontId="2"/>
  </si>
  <si>
    <t>12月26日（火）</t>
    <rPh sb="2" eb="3">
      <t>ガツ</t>
    </rPh>
    <rPh sb="5" eb="6">
      <t>ニチ</t>
    </rPh>
    <rPh sb="7" eb="8">
      <t>ヒ</t>
    </rPh>
    <phoneticPr fontId="2"/>
  </si>
  <si>
    <t>平成30年1月７日</t>
    <phoneticPr fontId="14"/>
  </si>
  <si>
    <t>1月７日（日）</t>
    <rPh sb="5" eb="6">
      <t>ニチ</t>
    </rPh>
    <phoneticPr fontId="14"/>
  </si>
  <si>
    <r>
      <t>よみがな</t>
    </r>
    <r>
      <rPr>
        <b/>
        <sz val="10"/>
        <color rgb="FFC00000"/>
        <rFont val="ＭＳ Ｐゴシック"/>
        <family val="3"/>
        <charset val="128"/>
        <scheme val="minor"/>
      </rPr>
      <t>（必須）</t>
    </r>
    <phoneticPr fontId="2"/>
  </si>
  <si>
    <t>アルカディア市ヶ谷</t>
    <rPh sb="6" eb="9">
      <t>イチガヤ</t>
    </rPh>
    <phoneticPr fontId="2"/>
  </si>
  <si>
    <t>旧免許(平成21年3月31日以前)</t>
    <rPh sb="0" eb="1">
      <t>キュウ</t>
    </rPh>
    <rPh sb="1" eb="3">
      <t>メンキョ</t>
    </rPh>
    <rPh sb="4" eb="6">
      <t>ヘイセイ</t>
    </rPh>
    <rPh sb="8" eb="9">
      <t>ネン</t>
    </rPh>
    <rPh sb="10" eb="11">
      <t>ツキ</t>
    </rPh>
    <rPh sb="13" eb="14">
      <t>ニチ</t>
    </rPh>
    <rPh sb="14" eb="16">
      <t>イゼン</t>
    </rPh>
    <phoneticPr fontId="14"/>
  </si>
  <si>
    <t>新免許(平成21年3月31日以後)</t>
    <rPh sb="0" eb="1">
      <t>シン</t>
    </rPh>
    <rPh sb="1" eb="3">
      <t>メンキョ</t>
    </rPh>
    <rPh sb="4" eb="6">
      <t>ヘイセイ</t>
    </rPh>
    <rPh sb="8" eb="9">
      <t>ネン</t>
    </rPh>
    <rPh sb="10" eb="11">
      <t>ツキ</t>
    </rPh>
    <rPh sb="13" eb="14">
      <t>ニチ</t>
    </rPh>
    <phoneticPr fontId="14"/>
  </si>
  <si>
    <t>種類</t>
    <rPh sb="0" eb="2">
      <t>シュルイ</t>
    </rPh>
    <phoneticPr fontId="2"/>
  </si>
  <si>
    <t>国語</t>
    <rPh sb="0" eb="2">
      <t>コクゴ</t>
    </rPh>
    <phoneticPr fontId="14"/>
  </si>
  <si>
    <t>視覚障害者</t>
    <rPh sb="0" eb="2">
      <t>シカク</t>
    </rPh>
    <rPh sb="2" eb="5">
      <t>ショウガイシャ</t>
    </rPh>
    <phoneticPr fontId="14"/>
  </si>
  <si>
    <t>理療</t>
    <rPh sb="0" eb="1">
      <t>リ</t>
    </rPh>
    <rPh sb="1" eb="2">
      <t>リョウ</t>
    </rPh>
    <phoneticPr fontId="14"/>
  </si>
  <si>
    <t>視覚障害教育</t>
    <rPh sb="0" eb="2">
      <t>シカク</t>
    </rPh>
    <rPh sb="2" eb="4">
      <t>ショウガイ</t>
    </rPh>
    <rPh sb="4" eb="6">
      <t>キョウイク</t>
    </rPh>
    <phoneticPr fontId="14"/>
  </si>
  <si>
    <t>社会</t>
    <rPh sb="0" eb="2">
      <t>シャカイ</t>
    </rPh>
    <phoneticPr fontId="14"/>
  </si>
  <si>
    <t>地理歴史</t>
    <rPh sb="0" eb="2">
      <t>チリ</t>
    </rPh>
    <rPh sb="2" eb="4">
      <t>レキシ</t>
    </rPh>
    <phoneticPr fontId="14"/>
  </si>
  <si>
    <t>聴覚障害者</t>
    <rPh sb="0" eb="2">
      <t>チョウカク</t>
    </rPh>
    <rPh sb="2" eb="5">
      <t>ショウガイシャ</t>
    </rPh>
    <phoneticPr fontId="14"/>
  </si>
  <si>
    <t>理学療法</t>
    <rPh sb="0" eb="2">
      <t>リガク</t>
    </rPh>
    <rPh sb="2" eb="4">
      <t>リョウホウ</t>
    </rPh>
    <phoneticPr fontId="14"/>
  </si>
  <si>
    <t>聴覚障害教育</t>
    <rPh sb="0" eb="2">
      <t>チョウカク</t>
    </rPh>
    <rPh sb="2" eb="4">
      <t>ショウガイ</t>
    </rPh>
    <rPh sb="4" eb="6">
      <t>キョウイク</t>
    </rPh>
    <phoneticPr fontId="14"/>
  </si>
  <si>
    <t>算数</t>
    <rPh sb="0" eb="2">
      <t>サンスウ</t>
    </rPh>
    <phoneticPr fontId="14"/>
  </si>
  <si>
    <t>数学</t>
    <rPh sb="0" eb="2">
      <t>スウガク</t>
    </rPh>
    <phoneticPr fontId="14"/>
  </si>
  <si>
    <t>公民</t>
    <rPh sb="0" eb="2">
      <t>コウミン</t>
    </rPh>
    <phoneticPr fontId="14"/>
  </si>
  <si>
    <t>知的障害者</t>
    <rPh sb="0" eb="2">
      <t>チテキ</t>
    </rPh>
    <rPh sb="2" eb="5">
      <t>ショウガイシャ</t>
    </rPh>
    <phoneticPr fontId="14"/>
  </si>
  <si>
    <t>音楽</t>
    <rPh sb="0" eb="2">
      <t>オンガク</t>
    </rPh>
    <phoneticPr fontId="14"/>
  </si>
  <si>
    <t>肢体不自由教育</t>
    <rPh sb="0" eb="2">
      <t>シタイ</t>
    </rPh>
    <rPh sb="2" eb="5">
      <t>フジユウ</t>
    </rPh>
    <rPh sb="5" eb="7">
      <t>キョウイク</t>
    </rPh>
    <phoneticPr fontId="14"/>
  </si>
  <si>
    <t>理科</t>
    <rPh sb="0" eb="2">
      <t>リカ</t>
    </rPh>
    <phoneticPr fontId="14"/>
  </si>
  <si>
    <t>肢体不自由者</t>
    <rPh sb="0" eb="2">
      <t>シタイ</t>
    </rPh>
    <rPh sb="2" eb="5">
      <t>フジユウ</t>
    </rPh>
    <rPh sb="5" eb="6">
      <t>シャ</t>
    </rPh>
    <phoneticPr fontId="14"/>
  </si>
  <si>
    <t>理容</t>
    <rPh sb="0" eb="2">
      <t>リヨウ</t>
    </rPh>
    <phoneticPr fontId="14"/>
  </si>
  <si>
    <t>言語障害教育</t>
    <rPh sb="0" eb="2">
      <t>ゲンゴ</t>
    </rPh>
    <rPh sb="2" eb="4">
      <t>ショウガイ</t>
    </rPh>
    <rPh sb="4" eb="6">
      <t>キョウイク</t>
    </rPh>
    <phoneticPr fontId="14"/>
  </si>
  <si>
    <t>生活</t>
    <rPh sb="0" eb="2">
      <t>セイカツ</t>
    </rPh>
    <phoneticPr fontId="14"/>
  </si>
  <si>
    <t>病弱者</t>
    <rPh sb="0" eb="2">
      <t>ビョウジャク</t>
    </rPh>
    <rPh sb="2" eb="3">
      <t>シャ</t>
    </rPh>
    <phoneticPr fontId="14"/>
  </si>
  <si>
    <t>特殊技芸（美術）</t>
    <rPh sb="0" eb="2">
      <t>トクシュ</t>
    </rPh>
    <rPh sb="2" eb="4">
      <t>ギゲイ</t>
    </rPh>
    <rPh sb="5" eb="7">
      <t>ビジュツ</t>
    </rPh>
    <phoneticPr fontId="14"/>
  </si>
  <si>
    <t>美術</t>
    <rPh sb="0" eb="2">
      <t>ビジュツ</t>
    </rPh>
    <phoneticPr fontId="14"/>
  </si>
  <si>
    <t>特殊技芸（工芸）</t>
    <rPh sb="0" eb="2">
      <t>トクシュ</t>
    </rPh>
    <rPh sb="2" eb="4">
      <t>ギゲイ</t>
    </rPh>
    <rPh sb="5" eb="7">
      <t>コウゲイ</t>
    </rPh>
    <phoneticPr fontId="14"/>
  </si>
  <si>
    <t>図画工作</t>
    <rPh sb="0" eb="2">
      <t>ズガ</t>
    </rPh>
    <rPh sb="2" eb="4">
      <t>コウサク</t>
    </rPh>
    <phoneticPr fontId="14"/>
  </si>
  <si>
    <t>保健体育</t>
    <rPh sb="0" eb="2">
      <t>ホケン</t>
    </rPh>
    <rPh sb="2" eb="4">
      <t>タイイク</t>
    </rPh>
    <phoneticPr fontId="14"/>
  </si>
  <si>
    <t>特殊技芸（被服）</t>
    <rPh sb="0" eb="2">
      <t>トクシュ</t>
    </rPh>
    <rPh sb="2" eb="4">
      <t>ギゲイ</t>
    </rPh>
    <rPh sb="5" eb="7">
      <t>ヒフク</t>
    </rPh>
    <phoneticPr fontId="14"/>
  </si>
  <si>
    <t>家庭</t>
    <rPh sb="0" eb="2">
      <t>カテイ</t>
    </rPh>
    <phoneticPr fontId="14"/>
  </si>
  <si>
    <t>保健</t>
    <rPh sb="0" eb="2">
      <t>ホケン</t>
    </rPh>
    <phoneticPr fontId="14"/>
  </si>
  <si>
    <t>工芸</t>
    <rPh sb="0" eb="2">
      <t>コウゲイ</t>
    </rPh>
    <phoneticPr fontId="14"/>
  </si>
  <si>
    <t>体育</t>
    <rPh sb="0" eb="2">
      <t>タイイク</t>
    </rPh>
    <phoneticPr fontId="14"/>
  </si>
  <si>
    <t>技術</t>
    <rPh sb="0" eb="2">
      <t>ギジュツ</t>
    </rPh>
    <phoneticPr fontId="14"/>
  </si>
  <si>
    <t>書道</t>
    <rPh sb="0" eb="2">
      <t>ショドウ</t>
    </rPh>
    <phoneticPr fontId="14"/>
  </si>
  <si>
    <t>職業</t>
    <rPh sb="0" eb="2">
      <t>ショクギョウ</t>
    </rPh>
    <phoneticPr fontId="14"/>
  </si>
  <si>
    <t>職業指導</t>
    <rPh sb="0" eb="2">
      <t>ショクギョウ</t>
    </rPh>
    <rPh sb="2" eb="4">
      <t>シドウ</t>
    </rPh>
    <phoneticPr fontId="14"/>
  </si>
  <si>
    <t>看護</t>
    <rPh sb="0" eb="2">
      <t>カンゴ</t>
    </rPh>
    <phoneticPr fontId="14"/>
  </si>
  <si>
    <t>職業実習</t>
    <rPh sb="0" eb="2">
      <t>ショクギョウ</t>
    </rPh>
    <rPh sb="2" eb="4">
      <t>ジッシュウ</t>
    </rPh>
    <phoneticPr fontId="14"/>
  </si>
  <si>
    <t>看護実習</t>
    <rPh sb="0" eb="2">
      <t>カンゴ</t>
    </rPh>
    <rPh sb="2" eb="4">
      <t>ジッシュウ</t>
    </rPh>
    <phoneticPr fontId="14"/>
  </si>
  <si>
    <t>外国語（英語）</t>
    <rPh sb="0" eb="3">
      <t>ガイコクゴ</t>
    </rPh>
    <rPh sb="4" eb="6">
      <t>エイゴ</t>
    </rPh>
    <phoneticPr fontId="14"/>
  </si>
  <si>
    <t>外国語（ドイツ語）</t>
    <rPh sb="0" eb="3">
      <t>ガイコクゴ</t>
    </rPh>
    <rPh sb="7" eb="8">
      <t>ゴ</t>
    </rPh>
    <phoneticPr fontId="14"/>
  </si>
  <si>
    <t>家庭実習</t>
    <rPh sb="0" eb="2">
      <t>カテイ</t>
    </rPh>
    <rPh sb="2" eb="4">
      <t>ジッシュウ</t>
    </rPh>
    <phoneticPr fontId="14"/>
  </si>
  <si>
    <t>外国語（フランス語）</t>
    <rPh sb="0" eb="3">
      <t>ガイコクゴ</t>
    </rPh>
    <rPh sb="8" eb="9">
      <t>ゴ</t>
    </rPh>
    <phoneticPr fontId="14"/>
  </si>
  <si>
    <t>情報</t>
    <rPh sb="0" eb="2">
      <t>ジョウホウ</t>
    </rPh>
    <phoneticPr fontId="14"/>
  </si>
  <si>
    <t>外国語（その他の外国語）</t>
    <rPh sb="0" eb="3">
      <t>ガイコクゴ</t>
    </rPh>
    <rPh sb="8" eb="11">
      <t>ガイコクゴ</t>
    </rPh>
    <phoneticPr fontId="14"/>
  </si>
  <si>
    <t>情報実習</t>
    <rPh sb="0" eb="2">
      <t>ジョウホウ</t>
    </rPh>
    <rPh sb="2" eb="4">
      <t>ジッシュウ</t>
    </rPh>
    <phoneticPr fontId="14"/>
  </si>
  <si>
    <t>宗教</t>
    <rPh sb="0" eb="2">
      <t>シュウキョウ</t>
    </rPh>
    <phoneticPr fontId="14"/>
  </si>
  <si>
    <t>農業</t>
    <rPh sb="0" eb="2">
      <t>ノウギョウ</t>
    </rPh>
    <phoneticPr fontId="14"/>
  </si>
  <si>
    <t>農業実習</t>
    <rPh sb="0" eb="2">
      <t>ノウギョウ</t>
    </rPh>
    <rPh sb="2" eb="4">
      <t>ジッシュウ</t>
    </rPh>
    <phoneticPr fontId="14"/>
  </si>
  <si>
    <t>工業</t>
    <rPh sb="0" eb="2">
      <t>コウギョウ</t>
    </rPh>
    <phoneticPr fontId="14"/>
  </si>
  <si>
    <t>工業実習</t>
    <rPh sb="0" eb="2">
      <t>コウギョウ</t>
    </rPh>
    <rPh sb="2" eb="4">
      <t>ジッシュウ</t>
    </rPh>
    <phoneticPr fontId="14"/>
  </si>
  <si>
    <t>商業</t>
    <rPh sb="0" eb="2">
      <t>ショウギョウ</t>
    </rPh>
    <phoneticPr fontId="14"/>
  </si>
  <si>
    <t>商業実習</t>
    <rPh sb="0" eb="2">
      <t>ショウギョウ</t>
    </rPh>
    <rPh sb="2" eb="4">
      <t>ジッシュウ</t>
    </rPh>
    <phoneticPr fontId="14"/>
  </si>
  <si>
    <t>水産</t>
    <rPh sb="0" eb="2">
      <t>スイサン</t>
    </rPh>
    <phoneticPr fontId="14"/>
  </si>
  <si>
    <t>水産実習</t>
    <rPh sb="0" eb="2">
      <t>スイサン</t>
    </rPh>
    <rPh sb="2" eb="4">
      <t>ジッシュウ</t>
    </rPh>
    <phoneticPr fontId="14"/>
  </si>
  <si>
    <t>福祉</t>
    <rPh sb="0" eb="2">
      <t>フクシ</t>
    </rPh>
    <phoneticPr fontId="14"/>
  </si>
  <si>
    <t>福祉実習</t>
    <rPh sb="0" eb="2">
      <t>フクシ</t>
    </rPh>
    <rPh sb="2" eb="4">
      <t>ジッシュウ</t>
    </rPh>
    <phoneticPr fontId="14"/>
  </si>
  <si>
    <t>商船</t>
    <rPh sb="0" eb="2">
      <t>ショウセン</t>
    </rPh>
    <phoneticPr fontId="14"/>
  </si>
  <si>
    <t>商船実習</t>
    <rPh sb="0" eb="2">
      <t>ショウセン</t>
    </rPh>
    <rPh sb="2" eb="4">
      <t>ジッシュウ</t>
    </rPh>
    <phoneticPr fontId="14"/>
  </si>
  <si>
    <t>柔道</t>
    <rPh sb="0" eb="2">
      <t>ジュウドウ</t>
    </rPh>
    <phoneticPr fontId="14"/>
  </si>
  <si>
    <t>剣道</t>
    <rPh sb="0" eb="2">
      <t>ケンドウ</t>
    </rPh>
    <phoneticPr fontId="14"/>
  </si>
  <si>
    <t>建築</t>
    <rPh sb="0" eb="2">
      <t>ケンチク</t>
    </rPh>
    <phoneticPr fontId="14"/>
  </si>
  <si>
    <t>計算実務</t>
    <rPh sb="0" eb="2">
      <t>ケイサン</t>
    </rPh>
    <rPh sb="2" eb="4">
      <t>ジツム</t>
    </rPh>
    <phoneticPr fontId="14"/>
  </si>
  <si>
    <t>情報技術</t>
    <rPh sb="0" eb="2">
      <t>ジョウホウ</t>
    </rPh>
    <rPh sb="2" eb="4">
      <t>ギジュツ</t>
    </rPh>
    <phoneticPr fontId="14"/>
  </si>
  <si>
    <t>情報処理</t>
    <rPh sb="0" eb="2">
      <t>ジョウホウ</t>
    </rPh>
    <rPh sb="2" eb="4">
      <t>ショリ</t>
    </rPh>
    <phoneticPr fontId="14"/>
  </si>
  <si>
    <r>
      <rPr>
        <b/>
        <sz val="10"/>
        <color theme="1"/>
        <rFont val="ＭＳ Ｐゴシック"/>
        <family val="3"/>
        <charset val="128"/>
        <scheme val="minor"/>
      </rPr>
      <t xml:space="preserve">受講対象者の区分
</t>
    </r>
    <r>
      <rPr>
        <b/>
        <sz val="10"/>
        <color rgb="FFC00000"/>
        <rFont val="ＭＳ Ｐゴシック"/>
        <family val="3"/>
        <charset val="128"/>
        <scheme val="minor"/>
      </rPr>
      <t>（必須）</t>
    </r>
    <rPh sb="0" eb="2">
      <t>ジュコウ</t>
    </rPh>
    <rPh sb="2" eb="5">
      <t>タイショウシャ</t>
    </rPh>
    <rPh sb="6" eb="8">
      <t>クブン</t>
    </rPh>
    <phoneticPr fontId="2"/>
  </si>
  <si>
    <r>
      <t>免許状</t>
    </r>
    <r>
      <rPr>
        <b/>
        <sz val="12"/>
        <color rgb="FFC00000"/>
        <rFont val="ＭＳ Ｐゴシック"/>
        <family val="3"/>
        <charset val="128"/>
        <scheme val="minor"/>
      </rPr>
      <t>（必須）</t>
    </r>
    <rPh sb="0" eb="3">
      <t>メンキョジョウ</t>
    </rPh>
    <rPh sb="4" eb="6">
      <t>ヒッス</t>
    </rPh>
    <phoneticPr fontId="2"/>
  </si>
  <si>
    <t>生年月日</t>
    <rPh sb="0" eb="2">
      <t>セイネン</t>
    </rPh>
    <rPh sb="2" eb="4">
      <t>ガッピ</t>
    </rPh>
    <phoneticPr fontId="2"/>
  </si>
  <si>
    <t>平成29年度</t>
    <rPh sb="0" eb="2">
      <t>ヘイセイ</t>
    </rPh>
    <rPh sb="4" eb="6">
      <t>ネンド</t>
    </rPh>
    <phoneticPr fontId="2"/>
  </si>
  <si>
    <t>一般財団法人日本私学教育研究所　教員免許状更新講習　受講申込書</t>
    <rPh sb="0" eb="6">
      <t>イッパンザイダンホウジン</t>
    </rPh>
    <rPh sb="6" eb="10">
      <t>ニホンシガク</t>
    </rPh>
    <rPh sb="10" eb="12">
      <t>キョウイク</t>
    </rPh>
    <rPh sb="12" eb="15">
      <t>ケンキュウショ</t>
    </rPh>
    <rPh sb="16" eb="18">
      <t>キョウイン</t>
    </rPh>
    <rPh sb="18" eb="20">
      <t>メンキョ</t>
    </rPh>
    <rPh sb="20" eb="21">
      <t>ジョウ</t>
    </rPh>
    <rPh sb="21" eb="23">
      <t>コウシン</t>
    </rPh>
    <rPh sb="23" eb="25">
      <t>コウシュウ</t>
    </rPh>
    <rPh sb="26" eb="28">
      <t>ジュコウ</t>
    </rPh>
    <rPh sb="28" eb="31">
      <t>モウシコミショ</t>
    </rPh>
    <phoneticPr fontId="2"/>
  </si>
  <si>
    <t>日</t>
    <rPh sb="0" eb="1">
      <t>ニチ</t>
    </rPh>
    <phoneticPr fontId="2"/>
  </si>
  <si>
    <t>新免許</t>
    <rPh sb="0" eb="1">
      <t>シン</t>
    </rPh>
    <rPh sb="1" eb="3">
      <t>メンキョ</t>
    </rPh>
    <phoneticPr fontId="2"/>
  </si>
  <si>
    <t>旧免許</t>
    <rPh sb="0" eb="1">
      <t>キュウ</t>
    </rPh>
    <rPh sb="1" eb="3">
      <t>メンキョ</t>
    </rPh>
    <phoneticPr fontId="2"/>
  </si>
  <si>
    <t>インテリア</t>
  </si>
  <si>
    <t>デザイン</t>
  </si>
  <si>
    <t>旧免許</t>
    <rPh sb="0" eb="1">
      <t>キュウ</t>
    </rPh>
    <rPh sb="1" eb="3">
      <t>メンキョ</t>
    </rPh>
    <phoneticPr fontId="14"/>
  </si>
  <si>
    <t>○小専修</t>
    <rPh sb="1" eb="2">
      <t>ショウ</t>
    </rPh>
    <rPh sb="2" eb="4">
      <t>センシュウ</t>
    </rPh>
    <phoneticPr fontId="14"/>
  </si>
  <si>
    <t>○小一級</t>
    <rPh sb="1" eb="2">
      <t>ショウ</t>
    </rPh>
    <phoneticPr fontId="2"/>
  </si>
  <si>
    <t>○小二級</t>
    <rPh sb="1" eb="2">
      <t>ショウ</t>
    </rPh>
    <phoneticPr fontId="2"/>
  </si>
  <si>
    <t>○小特</t>
    <rPh sb="1" eb="2">
      <t>ショウ</t>
    </rPh>
    <rPh sb="2" eb="3">
      <t>トク</t>
    </rPh>
    <phoneticPr fontId="14"/>
  </si>
  <si>
    <t>○特支専修</t>
    <rPh sb="1" eb="3">
      <t>トクシ</t>
    </rPh>
    <rPh sb="3" eb="5">
      <t>センシュウ</t>
    </rPh>
    <phoneticPr fontId="14"/>
  </si>
  <si>
    <t>○養護一級</t>
    <rPh sb="1" eb="3">
      <t>ヨウゴ</t>
    </rPh>
    <rPh sb="3" eb="4">
      <t>イチ</t>
    </rPh>
    <rPh sb="4" eb="5">
      <t>キュウ</t>
    </rPh>
    <phoneticPr fontId="2"/>
  </si>
  <si>
    <t>○養護二級</t>
    <rPh sb="1" eb="3">
      <t>ヨウゴ</t>
    </rPh>
    <rPh sb="3" eb="4">
      <t>ニ</t>
    </rPh>
    <rPh sb="4" eb="5">
      <t>キュウ</t>
    </rPh>
    <phoneticPr fontId="2"/>
  </si>
  <si>
    <t>○幼二級</t>
    <rPh sb="1" eb="2">
      <t>ヨウ</t>
    </rPh>
    <phoneticPr fontId="2"/>
  </si>
  <si>
    <t>○養護専修</t>
    <rPh sb="1" eb="3">
      <t>ヨウゴ</t>
    </rPh>
    <rPh sb="3" eb="5">
      <t>センシュウ</t>
    </rPh>
    <phoneticPr fontId="14"/>
  </si>
  <si>
    <t>○養護一級</t>
    <rPh sb="1" eb="3">
      <t>ヨウゴ</t>
    </rPh>
    <phoneticPr fontId="2"/>
  </si>
  <si>
    <t>○中専修</t>
    <rPh sb="1" eb="2">
      <t>チュウ</t>
    </rPh>
    <rPh sb="2" eb="4">
      <t>センシュウ</t>
    </rPh>
    <phoneticPr fontId="14"/>
  </si>
  <si>
    <t>○中一級</t>
    <rPh sb="1" eb="2">
      <t>チュウ</t>
    </rPh>
    <phoneticPr fontId="2"/>
  </si>
  <si>
    <t>○中二級</t>
    <rPh sb="1" eb="2">
      <t>チュウ</t>
    </rPh>
    <phoneticPr fontId="2"/>
  </si>
  <si>
    <t>○中特</t>
    <rPh sb="1" eb="2">
      <t>チュウ</t>
    </rPh>
    <rPh sb="2" eb="3">
      <t>トク</t>
    </rPh>
    <phoneticPr fontId="14"/>
  </si>
  <si>
    <t>○高一級</t>
    <rPh sb="1" eb="2">
      <t>コウ</t>
    </rPh>
    <rPh sb="2" eb="3">
      <t>イチ</t>
    </rPh>
    <rPh sb="3" eb="4">
      <t>キュウ</t>
    </rPh>
    <phoneticPr fontId="2"/>
  </si>
  <si>
    <t>○高二級</t>
    <rPh sb="1" eb="2">
      <t>タカ</t>
    </rPh>
    <rPh sb="2" eb="3">
      <t>ニ</t>
    </rPh>
    <rPh sb="3" eb="4">
      <t>キュウ</t>
    </rPh>
    <phoneticPr fontId="2"/>
  </si>
  <si>
    <t>○高特</t>
    <rPh sb="1" eb="2">
      <t>コウ</t>
    </rPh>
    <rPh sb="2" eb="3">
      <t>トク</t>
    </rPh>
    <phoneticPr fontId="14"/>
  </si>
  <si>
    <t>○特支自教一級</t>
    <rPh sb="1" eb="3">
      <t>トクシ</t>
    </rPh>
    <rPh sb="3" eb="4">
      <t>ジ</t>
    </rPh>
    <rPh sb="4" eb="5">
      <t>キョウ</t>
    </rPh>
    <phoneticPr fontId="2"/>
  </si>
  <si>
    <t>○特支自教二級</t>
    <rPh sb="1" eb="3">
      <t>トクシ</t>
    </rPh>
    <rPh sb="3" eb="5">
      <t>ジキョウ</t>
    </rPh>
    <phoneticPr fontId="2"/>
  </si>
  <si>
    <t>○特支自教特</t>
    <rPh sb="1" eb="3">
      <t>トクシ</t>
    </rPh>
    <rPh sb="3" eb="5">
      <t>ジキョウ</t>
    </rPh>
    <rPh sb="5" eb="6">
      <t>トク</t>
    </rPh>
    <phoneticPr fontId="14"/>
  </si>
  <si>
    <t>○特支自活一級</t>
    <rPh sb="1" eb="3">
      <t>トクシ</t>
    </rPh>
    <rPh sb="3" eb="5">
      <t>ジカツ</t>
    </rPh>
    <phoneticPr fontId="14"/>
  </si>
  <si>
    <t>○特支自活特</t>
    <rPh sb="1" eb="3">
      <t>トクシ</t>
    </rPh>
    <rPh sb="3" eb="5">
      <t>ジカツ</t>
    </rPh>
    <rPh sb="5" eb="6">
      <t>トク</t>
    </rPh>
    <phoneticPr fontId="14"/>
  </si>
  <si>
    <t>○幼専修</t>
    <rPh sb="1" eb="2">
      <t>ヨウ</t>
    </rPh>
    <rPh sb="2" eb="4">
      <t>センシュウ</t>
    </rPh>
    <phoneticPr fontId="14"/>
  </si>
  <si>
    <t>○幼一級</t>
    <rPh sb="1" eb="2">
      <t>ヨウ</t>
    </rPh>
    <phoneticPr fontId="2"/>
  </si>
  <si>
    <t>○養護二級</t>
    <rPh sb="1" eb="3">
      <t>ヨウゴ</t>
    </rPh>
    <phoneticPr fontId="2"/>
  </si>
  <si>
    <t>○栄専修</t>
    <rPh sb="1" eb="2">
      <t>エイ</t>
    </rPh>
    <rPh sb="2" eb="4">
      <t>センシュウ</t>
    </rPh>
    <phoneticPr fontId="14"/>
  </si>
  <si>
    <t>○栄一級</t>
    <rPh sb="1" eb="2">
      <t>エイ</t>
    </rPh>
    <phoneticPr fontId="2"/>
  </si>
  <si>
    <t>○栄二級</t>
    <rPh sb="1" eb="2">
      <t>エイ</t>
    </rPh>
    <phoneticPr fontId="2"/>
  </si>
  <si>
    <t>　</t>
    <phoneticPr fontId="14"/>
  </si>
  <si>
    <t>　</t>
    <phoneticPr fontId="14"/>
  </si>
  <si>
    <t>　</t>
    <phoneticPr fontId="14"/>
  </si>
  <si>
    <t>No</t>
    <phoneticPr fontId="2"/>
  </si>
  <si>
    <t>年</t>
    <rPh sb="0" eb="1">
      <t>ネン</t>
    </rPh>
    <phoneticPr fontId="2"/>
  </si>
  <si>
    <t>月</t>
    <rPh sb="0" eb="1">
      <t>ツキ</t>
    </rPh>
    <phoneticPr fontId="2"/>
  </si>
  <si>
    <t>１９６２年昭和３７</t>
    <rPh sb="4" eb="5">
      <t>ネン</t>
    </rPh>
    <rPh sb="5" eb="7">
      <t>ショウワ</t>
    </rPh>
    <phoneticPr fontId="2"/>
  </si>
  <si>
    <t>１９６３年昭和３８</t>
    <rPh sb="4" eb="5">
      <t>ネン</t>
    </rPh>
    <rPh sb="5" eb="7">
      <t>ショウワ</t>
    </rPh>
    <phoneticPr fontId="2"/>
  </si>
  <si>
    <t>１９６４年昭和３９</t>
    <rPh sb="4" eb="5">
      <t>ネン</t>
    </rPh>
    <rPh sb="5" eb="7">
      <t>ショウワ</t>
    </rPh>
    <phoneticPr fontId="2"/>
  </si>
  <si>
    <t>１９７２年昭和４７</t>
    <rPh sb="4" eb="5">
      <t>ネン</t>
    </rPh>
    <rPh sb="5" eb="7">
      <t>ショウワ</t>
    </rPh>
    <phoneticPr fontId="2"/>
  </si>
  <si>
    <t>１９７３年昭和４８</t>
    <rPh sb="4" eb="5">
      <t>ネン</t>
    </rPh>
    <rPh sb="5" eb="7">
      <t>ショウワ</t>
    </rPh>
    <phoneticPr fontId="2"/>
  </si>
  <si>
    <t>１９７４年昭和４９</t>
    <rPh sb="4" eb="5">
      <t>ネン</t>
    </rPh>
    <rPh sb="5" eb="7">
      <t>ショウワ</t>
    </rPh>
    <phoneticPr fontId="2"/>
  </si>
  <si>
    <t>１９８２年昭和５７</t>
    <rPh sb="4" eb="5">
      <t>ネン</t>
    </rPh>
    <rPh sb="5" eb="7">
      <t>ショウワ</t>
    </rPh>
    <phoneticPr fontId="2"/>
  </si>
  <si>
    <t>１９８３年昭和５８</t>
    <rPh sb="4" eb="5">
      <t>ネン</t>
    </rPh>
    <rPh sb="5" eb="7">
      <t>ショウワ</t>
    </rPh>
    <phoneticPr fontId="2"/>
  </si>
  <si>
    <t>１９８４年昭和５９</t>
    <rPh sb="4" eb="5">
      <t>ネン</t>
    </rPh>
    <rPh sb="5" eb="7">
      <t>ショウワ</t>
    </rPh>
    <phoneticPr fontId="2"/>
  </si>
  <si>
    <t>教科又は領域</t>
  </si>
  <si>
    <t>新旧</t>
    <rPh sb="0" eb="2">
      <t>シンキュウ</t>
    </rPh>
    <phoneticPr fontId="2"/>
  </si>
  <si>
    <t>2018(平成30)年3月31日</t>
    <phoneticPr fontId="2"/>
  </si>
  <si>
    <t>2019(平成31)年3月31日</t>
    <phoneticPr fontId="2"/>
  </si>
  <si>
    <t>選択して下さい</t>
    <rPh sb="0" eb="2">
      <t>センタク</t>
    </rPh>
    <rPh sb="4" eb="5">
      <t>クダ</t>
    </rPh>
    <phoneticPr fontId="2"/>
  </si>
  <si>
    <t>・小専修</t>
    <rPh sb="1" eb="2">
      <t>ショウ</t>
    </rPh>
    <rPh sb="2" eb="4">
      <t>センシュウ</t>
    </rPh>
    <phoneticPr fontId="14"/>
  </si>
  <si>
    <t>・小一種</t>
    <rPh sb="1" eb="2">
      <t>ショウ</t>
    </rPh>
    <rPh sb="3" eb="4">
      <t>シュ</t>
    </rPh>
    <phoneticPr fontId="2"/>
  </si>
  <si>
    <t>・小二種</t>
    <rPh sb="1" eb="2">
      <t>ショウ</t>
    </rPh>
    <rPh sb="3" eb="4">
      <t>シュ</t>
    </rPh>
    <phoneticPr fontId="2"/>
  </si>
  <si>
    <t>・小特</t>
    <rPh sb="1" eb="2">
      <t>ショウ</t>
    </rPh>
    <rPh sb="2" eb="3">
      <t>トク</t>
    </rPh>
    <phoneticPr fontId="14"/>
  </si>
  <si>
    <t>・中専修</t>
    <rPh sb="1" eb="2">
      <t>チュウ</t>
    </rPh>
    <rPh sb="2" eb="4">
      <t>センシュウ</t>
    </rPh>
    <phoneticPr fontId="14"/>
  </si>
  <si>
    <t>・中一種</t>
    <rPh sb="1" eb="2">
      <t>チュウ</t>
    </rPh>
    <rPh sb="3" eb="4">
      <t>シュ</t>
    </rPh>
    <phoneticPr fontId="2"/>
  </si>
  <si>
    <t>・中二種</t>
    <rPh sb="1" eb="2">
      <t>チュウ</t>
    </rPh>
    <rPh sb="3" eb="4">
      <t>シュ</t>
    </rPh>
    <phoneticPr fontId="2"/>
  </si>
  <si>
    <t>・中特</t>
    <rPh sb="1" eb="2">
      <t>チュウ</t>
    </rPh>
    <rPh sb="2" eb="3">
      <t>トク</t>
    </rPh>
    <phoneticPr fontId="14"/>
  </si>
  <si>
    <t>・高専修</t>
    <rPh sb="1" eb="2">
      <t>コウ</t>
    </rPh>
    <rPh sb="2" eb="4">
      <t>センシュウ</t>
    </rPh>
    <phoneticPr fontId="2"/>
  </si>
  <si>
    <t>・高一種</t>
    <rPh sb="1" eb="2">
      <t>コウ</t>
    </rPh>
    <rPh sb="3" eb="4">
      <t>シュ</t>
    </rPh>
    <phoneticPr fontId="2"/>
  </si>
  <si>
    <t>・高特</t>
    <rPh sb="1" eb="2">
      <t>コウ</t>
    </rPh>
    <rPh sb="2" eb="3">
      <t>トク</t>
    </rPh>
    <phoneticPr fontId="14"/>
  </si>
  <si>
    <t>・特支専修</t>
    <rPh sb="1" eb="3">
      <t>トクシ</t>
    </rPh>
    <rPh sb="3" eb="5">
      <t>センシュウ</t>
    </rPh>
    <phoneticPr fontId="14"/>
  </si>
  <si>
    <t>・特支一種</t>
    <rPh sb="1" eb="2">
      <t>トク</t>
    </rPh>
    <rPh sb="2" eb="3">
      <t>シ</t>
    </rPh>
    <rPh sb="4" eb="5">
      <t>シュ</t>
    </rPh>
    <phoneticPr fontId="2"/>
  </si>
  <si>
    <t>・特支二種</t>
    <rPh sb="1" eb="3">
      <t>トクシ</t>
    </rPh>
    <rPh sb="4" eb="5">
      <t>シュ</t>
    </rPh>
    <phoneticPr fontId="2"/>
  </si>
  <si>
    <t>・特支自教一種</t>
    <rPh sb="1" eb="3">
      <t>トクシ</t>
    </rPh>
    <rPh sb="3" eb="4">
      <t>ジ</t>
    </rPh>
    <rPh sb="4" eb="5">
      <t>キョウ</t>
    </rPh>
    <rPh sb="6" eb="7">
      <t>シュ</t>
    </rPh>
    <phoneticPr fontId="2"/>
  </si>
  <si>
    <t>・特支自教二種</t>
    <rPh sb="1" eb="3">
      <t>トクシ</t>
    </rPh>
    <rPh sb="3" eb="5">
      <t>ジキョウ</t>
    </rPh>
    <rPh sb="6" eb="7">
      <t>シュ</t>
    </rPh>
    <phoneticPr fontId="2"/>
  </si>
  <si>
    <t>・特支自教特</t>
    <rPh sb="1" eb="3">
      <t>トクシ</t>
    </rPh>
    <rPh sb="3" eb="5">
      <t>ジキョウ</t>
    </rPh>
    <rPh sb="5" eb="6">
      <t>トク</t>
    </rPh>
    <phoneticPr fontId="14"/>
  </si>
  <si>
    <t>・特支自活一種</t>
    <rPh sb="1" eb="3">
      <t>トクシ</t>
    </rPh>
    <rPh sb="3" eb="5">
      <t>ジカツ</t>
    </rPh>
    <rPh sb="5" eb="7">
      <t>イッシュ</t>
    </rPh>
    <phoneticPr fontId="14"/>
  </si>
  <si>
    <t>・特支自活特</t>
    <rPh sb="1" eb="3">
      <t>トクシ</t>
    </rPh>
    <rPh sb="3" eb="5">
      <t>ジカツ</t>
    </rPh>
    <rPh sb="5" eb="6">
      <t>トク</t>
    </rPh>
    <phoneticPr fontId="14"/>
  </si>
  <si>
    <t>・幼専修</t>
    <rPh sb="1" eb="2">
      <t>ヨウ</t>
    </rPh>
    <rPh sb="2" eb="4">
      <t>センシュウ</t>
    </rPh>
    <phoneticPr fontId="14"/>
  </si>
  <si>
    <t>・幼一種</t>
    <rPh sb="1" eb="2">
      <t>ヨウ</t>
    </rPh>
    <rPh sb="3" eb="4">
      <t>シュ</t>
    </rPh>
    <phoneticPr fontId="2"/>
  </si>
  <si>
    <t>・幼二種</t>
    <rPh sb="1" eb="2">
      <t>ヨウ</t>
    </rPh>
    <rPh sb="3" eb="4">
      <t>シュ</t>
    </rPh>
    <phoneticPr fontId="2"/>
  </si>
  <si>
    <t>・養護専修</t>
    <rPh sb="1" eb="3">
      <t>ヨウゴ</t>
    </rPh>
    <rPh sb="3" eb="5">
      <t>センシュウ</t>
    </rPh>
    <phoneticPr fontId="14"/>
  </si>
  <si>
    <t>・養護一種</t>
    <rPh sb="1" eb="3">
      <t>ヨウゴ</t>
    </rPh>
    <rPh sb="4" eb="5">
      <t>シュ</t>
    </rPh>
    <phoneticPr fontId="2"/>
  </si>
  <si>
    <t>・養護二種</t>
    <rPh sb="1" eb="3">
      <t>ヨウゴ</t>
    </rPh>
    <rPh sb="4" eb="5">
      <t>シュ</t>
    </rPh>
    <phoneticPr fontId="2"/>
  </si>
  <si>
    <t>・栄専修</t>
    <rPh sb="1" eb="2">
      <t>エイ</t>
    </rPh>
    <rPh sb="2" eb="4">
      <t>センシュウ</t>
    </rPh>
    <phoneticPr fontId="14"/>
  </si>
  <si>
    <t>・栄一種</t>
    <rPh sb="1" eb="2">
      <t>エイ</t>
    </rPh>
    <rPh sb="3" eb="4">
      <t>シュ</t>
    </rPh>
    <phoneticPr fontId="2"/>
  </si>
  <si>
    <t>・栄二種</t>
    <rPh sb="1" eb="2">
      <t>エイ</t>
    </rPh>
    <rPh sb="3" eb="4">
      <t>シュ</t>
    </rPh>
    <phoneticPr fontId="2"/>
  </si>
  <si>
    <t xml:space="preserve"> </t>
    <phoneticPr fontId="14"/>
  </si>
  <si>
    <t xml:space="preserve"> </t>
    <phoneticPr fontId="14"/>
  </si>
  <si>
    <t>＊はじめに「年」を選択し、次に「月」、最後に「日」を選んで下さい。</t>
    <rPh sb="6" eb="7">
      <t>ネン</t>
    </rPh>
    <rPh sb="9" eb="11">
      <t>センタク</t>
    </rPh>
    <rPh sb="13" eb="14">
      <t>ツギ</t>
    </rPh>
    <rPh sb="16" eb="17">
      <t>ツキ</t>
    </rPh>
    <rPh sb="19" eb="21">
      <t>サイゴ</t>
    </rPh>
    <rPh sb="23" eb="24">
      <t>ニチ</t>
    </rPh>
    <rPh sb="26" eb="27">
      <t>エラ</t>
    </rPh>
    <rPh sb="29" eb="30">
      <t>クダ</t>
    </rPh>
    <phoneticPr fontId="2"/>
  </si>
  <si>
    <t>（例）中二級</t>
    <rPh sb="1" eb="2">
      <t>レイ</t>
    </rPh>
    <rPh sb="3" eb="4">
      <t>ナカ</t>
    </rPh>
    <rPh sb="4" eb="5">
      <t>ニ</t>
    </rPh>
    <rPh sb="5" eb="6">
      <t>キュウ</t>
    </rPh>
    <phoneticPr fontId="2"/>
  </si>
  <si>
    <t>（例）地歴公民</t>
    <rPh sb="1" eb="2">
      <t>レイ</t>
    </rPh>
    <rPh sb="3" eb="5">
      <t>チレキ</t>
    </rPh>
    <rPh sb="5" eb="7">
      <t>コウミン</t>
    </rPh>
    <phoneticPr fontId="2"/>
  </si>
  <si>
    <t>このシートではなく、「受講申込書(印刷用」のシートをプリントアウトして下さい。</t>
    <rPh sb="11" eb="13">
      <t>ジュコウ</t>
    </rPh>
    <rPh sb="13" eb="16">
      <t>モウシコミショ</t>
    </rPh>
    <rPh sb="17" eb="20">
      <t>インサツヨウ</t>
    </rPh>
    <rPh sb="35" eb="36">
      <t>クダ</t>
    </rPh>
    <phoneticPr fontId="2"/>
  </si>
  <si>
    <t>＊</t>
  </si>
  <si>
    <t>＊</t>
    <phoneticPr fontId="2"/>
  </si>
  <si>
    <t>10</t>
    <phoneticPr fontId="2"/>
  </si>
  <si>
    <t>11</t>
    <phoneticPr fontId="2"/>
  </si>
  <si>
    <t>12</t>
    <phoneticPr fontId="2"/>
  </si>
  <si>
    <t>1</t>
    <phoneticPr fontId="2"/>
  </si>
  <si>
    <t>2</t>
    <phoneticPr fontId="2"/>
  </si>
  <si>
    <t>3</t>
    <phoneticPr fontId="2"/>
  </si>
  <si>
    <t>2</t>
    <phoneticPr fontId="2"/>
  </si>
  <si>
    <t>3</t>
    <phoneticPr fontId="2"/>
  </si>
  <si>
    <t>（例）〇〇中学校高等学校</t>
    <rPh sb="8" eb="10">
      <t>コウトウ</t>
    </rPh>
    <rPh sb="10" eb="12">
      <t>ガッコウ</t>
    </rPh>
    <phoneticPr fontId="2"/>
  </si>
  <si>
    <t>＊上の選択肢に当てはまらない方のみ、左記にご記入下さい。例)1963/05/28</t>
    <rPh sb="1" eb="2">
      <t>ウエ</t>
    </rPh>
    <rPh sb="3" eb="6">
      <t>センタクシ</t>
    </rPh>
    <rPh sb="7" eb="8">
      <t>ア</t>
    </rPh>
    <rPh sb="14" eb="15">
      <t>カタ</t>
    </rPh>
    <rPh sb="18" eb="20">
      <t>サキ</t>
    </rPh>
    <rPh sb="22" eb="24">
      <t>キニュウ</t>
    </rPh>
    <rPh sb="24" eb="25">
      <t>クダ</t>
    </rPh>
    <rPh sb="28" eb="29">
      <t>レイ</t>
    </rPh>
    <phoneticPr fontId="2"/>
  </si>
  <si>
    <t>＊半角入力　（例）102-0073</t>
    <rPh sb="1" eb="3">
      <t>ハンカク</t>
    </rPh>
    <rPh sb="3" eb="5">
      <t>ニュウリョク</t>
    </rPh>
    <rPh sb="7" eb="8">
      <t>レイ</t>
    </rPh>
    <phoneticPr fontId="2"/>
  </si>
  <si>
    <t>都道府県を選択</t>
    <rPh sb="0" eb="4">
      <t>トドウフケン</t>
    </rPh>
    <rPh sb="5" eb="7">
      <t>センタク</t>
    </rPh>
    <phoneticPr fontId="2"/>
  </si>
  <si>
    <t>有効期限(新)／終了確認期限(旧)</t>
    <rPh sb="0" eb="2">
      <t>ユウコウ</t>
    </rPh>
    <rPh sb="2" eb="4">
      <t>キゲン</t>
    </rPh>
    <rPh sb="5" eb="6">
      <t>シン</t>
    </rPh>
    <rPh sb="8" eb="10">
      <t>シュウリョウ</t>
    </rPh>
    <rPh sb="10" eb="12">
      <t>カクニン</t>
    </rPh>
    <rPh sb="12" eb="14">
      <t>キゲン</t>
    </rPh>
    <rPh sb="15" eb="16">
      <t>キュウ</t>
    </rPh>
    <phoneticPr fontId="2"/>
  </si>
  <si>
    <r>
      <t>※</t>
    </r>
    <r>
      <rPr>
        <sz val="10"/>
        <color rgb="FFC00000"/>
        <rFont val="ＭＳ Ｐゴシック"/>
        <family val="3"/>
        <charset val="128"/>
        <scheme val="major"/>
      </rPr>
      <t>必須項目</t>
    </r>
    <r>
      <rPr>
        <sz val="10"/>
        <color theme="1"/>
        <rFont val="ＭＳ Ｐゴシック"/>
        <family val="3"/>
        <charset val="128"/>
        <scheme val="major"/>
      </rPr>
      <t>です。必ず選択して下さい。</t>
    </r>
    <phoneticPr fontId="2"/>
  </si>
  <si>
    <t>※所持免許状が新免許状か旧免許状かを、▼をクリックして選択して下さい。</t>
    <phoneticPr fontId="2"/>
  </si>
  <si>
    <t>※免許状の種類と教科又は領域を、直接入力して下さい。</t>
    <phoneticPr fontId="2"/>
  </si>
  <si>
    <t>※旧免許状の場合は更新講習の「修了確認期限」を、新免許状の場合は免許状の「有効期限」を、　▼をクリックして選択して下さい。</t>
    <phoneticPr fontId="2"/>
  </si>
  <si>
    <t>※大切なお知らせをすることがあります。入力して下さい。</t>
    <rPh sb="19" eb="21">
      <t>ニュウリョク</t>
    </rPh>
    <phoneticPr fontId="2"/>
  </si>
  <si>
    <t>（複写機能を使わずにキーボードで入力して下さい。）</t>
    <rPh sb="1" eb="3">
      <t>フクシャ</t>
    </rPh>
    <rPh sb="3" eb="5">
      <t>キノウ</t>
    </rPh>
    <rPh sb="6" eb="7">
      <t>ツカ</t>
    </rPh>
    <rPh sb="16" eb="18">
      <t>ニュウリョク</t>
    </rPh>
    <rPh sb="20" eb="21">
      <t>クダ</t>
    </rPh>
    <phoneticPr fontId="2"/>
  </si>
  <si>
    <t>（迷惑メール設定を解除しておいて下さい。）</t>
    <rPh sb="1" eb="3">
      <t>メイワク</t>
    </rPh>
    <rPh sb="6" eb="8">
      <t>セッテイ</t>
    </rPh>
    <rPh sb="9" eb="11">
      <t>カイジョ</t>
    </rPh>
    <rPh sb="16" eb="17">
      <t>クダ</t>
    </rPh>
    <phoneticPr fontId="2"/>
  </si>
  <si>
    <t>1962年昭和37</t>
    <rPh sb="4" eb="5">
      <t>ネン</t>
    </rPh>
    <rPh sb="5" eb="7">
      <t>ショウワ</t>
    </rPh>
    <phoneticPr fontId="2"/>
  </si>
  <si>
    <t>1963年昭和38</t>
    <rPh sb="4" eb="5">
      <t>ネン</t>
    </rPh>
    <rPh sb="5" eb="7">
      <t>ショウワ</t>
    </rPh>
    <phoneticPr fontId="2"/>
  </si>
  <si>
    <t>1964年昭和39</t>
    <rPh sb="4" eb="5">
      <t>ネン</t>
    </rPh>
    <rPh sb="5" eb="7">
      <t>ショウワ</t>
    </rPh>
    <phoneticPr fontId="2"/>
  </si>
  <si>
    <t>1972年昭和47</t>
    <rPh sb="4" eb="5">
      <t>ネン</t>
    </rPh>
    <rPh sb="5" eb="7">
      <t>ショウワ</t>
    </rPh>
    <phoneticPr fontId="2"/>
  </si>
  <si>
    <t>1973年昭和48</t>
    <rPh sb="4" eb="5">
      <t>ネン</t>
    </rPh>
    <rPh sb="5" eb="7">
      <t>ショウワ</t>
    </rPh>
    <phoneticPr fontId="2"/>
  </si>
  <si>
    <t>1974年昭和49</t>
    <rPh sb="4" eb="5">
      <t>ネン</t>
    </rPh>
    <rPh sb="5" eb="7">
      <t>ショウワ</t>
    </rPh>
    <phoneticPr fontId="2"/>
  </si>
  <si>
    <t>1982年昭和57</t>
    <rPh sb="4" eb="5">
      <t>ネン</t>
    </rPh>
    <rPh sb="5" eb="7">
      <t>ショウワ</t>
    </rPh>
    <phoneticPr fontId="2"/>
  </si>
  <si>
    <t>1983年昭和58</t>
    <rPh sb="4" eb="5">
      <t>ネン</t>
    </rPh>
    <rPh sb="5" eb="7">
      <t>ショウワ</t>
    </rPh>
    <phoneticPr fontId="2"/>
  </si>
  <si>
    <t>1984年昭和59</t>
    <rPh sb="4" eb="5">
      <t>ネン</t>
    </rPh>
    <rPh sb="5" eb="7">
      <t>ショウワ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</si>
</sst>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lt;=999]000;[&lt;=9999]000\-00;000\-0000"/>
    <numFmt numFmtId="177" formatCode="yyyy&quot;年&quot;m&quot;月&quot;d&quot;日&quot;;@"/>
    <numFmt numFmtId="178" formatCode="[$-411]ggge&quot;年&quot;m&quot;月&quot;d&quot;日&quot;;@"/>
    <numFmt numFmtId="179" formatCode="[$-F800]dddd\,\ mmmm\ dd\,\ yyyy"/>
  </numFmts>
  <fonts count="39" x14ac:knownFonts="1">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0"/>
      <color rgb="FFC00000"/>
      <name val="ＭＳ Ｐゴシック"/>
      <family val="3"/>
      <charset val="128"/>
      <scheme val="minor"/>
    </font>
    <font>
      <u/>
      <sz val="11"/>
      <color theme="10"/>
      <name val="ＭＳ Ｐゴシック"/>
      <family val="2"/>
      <charset val="128"/>
      <scheme val="minor"/>
    </font>
    <font>
      <sz val="11"/>
      <color rgb="FF37419F"/>
      <name val="ＭＳ Ｐゴシック"/>
      <family val="2"/>
      <charset val="128"/>
      <scheme val="minor"/>
    </font>
    <font>
      <b/>
      <sz val="8"/>
      <color theme="1"/>
      <name val="ＭＳ Ｐゴシック"/>
      <family val="3"/>
      <charset val="128"/>
      <scheme val="minor"/>
    </font>
    <font>
      <b/>
      <sz val="10"/>
      <color rgb="FF37419F"/>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sz val="6"/>
      <name val="ＭＳ Ｐゴシック"/>
      <family val="3"/>
      <charset val="128"/>
    </font>
    <font>
      <sz val="10"/>
      <color rgb="FFFF0000"/>
      <name val="ＭＳ Ｐゴシック"/>
      <family val="3"/>
      <charset val="128"/>
      <scheme val="minor"/>
    </font>
    <font>
      <sz val="11"/>
      <color theme="1"/>
      <name val="ＭＳ Ｐゴシック"/>
      <family val="3"/>
      <charset val="128"/>
      <scheme val="minor"/>
    </font>
    <font>
      <sz val="11"/>
      <name val="ＭＳ Ｐゴシック"/>
      <family val="3"/>
      <charset val="128"/>
    </font>
    <font>
      <sz val="8"/>
      <color theme="1"/>
      <name val="ＭＳ Ｐゴシック"/>
      <family val="3"/>
      <charset val="128"/>
      <scheme val="minor"/>
    </font>
    <font>
      <sz val="12"/>
      <color theme="1"/>
      <name val="ＭＳ Ｐゴシック"/>
      <family val="3"/>
      <charset val="128"/>
      <scheme val="minor"/>
    </font>
    <font>
      <b/>
      <sz val="9"/>
      <color rgb="FFC00000"/>
      <name val="ＭＳ Ｐゴシック"/>
      <family val="3"/>
      <charset val="128"/>
      <scheme val="minor"/>
    </font>
    <font>
      <b/>
      <sz val="10"/>
      <color theme="0"/>
      <name val="ＭＳ Ｐゴシック"/>
      <family val="3"/>
      <charset val="128"/>
      <scheme val="minor"/>
    </font>
    <font>
      <sz val="13"/>
      <color theme="1"/>
      <name val="ＭＳ Ｐゴシック"/>
      <family val="3"/>
      <charset val="128"/>
      <scheme val="minor"/>
    </font>
    <font>
      <b/>
      <sz val="10"/>
      <color indexed="81"/>
      <name val="ＭＳ Ｐゴシック"/>
      <family val="3"/>
      <charset val="128"/>
    </font>
    <font>
      <sz val="10"/>
      <color indexed="81"/>
      <name val="ＭＳ Ｐゴシック"/>
      <family val="3"/>
      <charset val="128"/>
    </font>
    <font>
      <u/>
      <sz val="10"/>
      <color indexed="81"/>
      <name val="ＭＳ Ｐゴシック"/>
      <family val="3"/>
      <charset val="128"/>
    </font>
    <font>
      <sz val="12"/>
      <color theme="1"/>
      <name val="ＭＳ Ｐゴシック"/>
      <family val="2"/>
      <charset val="128"/>
      <scheme val="minor"/>
    </font>
    <font>
      <sz val="16"/>
      <color theme="1"/>
      <name val="ＭＳ Ｐゴシック"/>
      <family val="2"/>
      <charset val="128"/>
      <scheme val="minor"/>
    </font>
    <font>
      <sz val="12"/>
      <color theme="1"/>
      <name val="ＭＳ ゴシック"/>
      <family val="3"/>
      <charset val="128"/>
    </font>
    <font>
      <sz val="14"/>
      <color rgb="FFC00000"/>
      <name val="ＭＳ Ｐゴシック"/>
      <family val="3"/>
      <charset val="128"/>
      <scheme val="minor"/>
    </font>
    <font>
      <sz val="9"/>
      <color indexed="81"/>
      <name val="ＭＳ Ｐゴシック"/>
      <family val="3"/>
      <charset val="128"/>
    </font>
    <font>
      <u/>
      <sz val="10"/>
      <color theme="1"/>
      <name val="ＭＳ Ｐゴシック"/>
      <family val="3"/>
      <charset val="128"/>
      <scheme val="minor"/>
    </font>
    <font>
      <sz val="10"/>
      <name val="ＭＳ Ｐゴシック"/>
      <family val="3"/>
      <charset val="128"/>
      <scheme val="minor"/>
    </font>
    <font>
      <sz val="12"/>
      <name val="ＭＳ Ｐゴシック"/>
      <family val="2"/>
      <charset val="128"/>
      <scheme val="minor"/>
    </font>
    <font>
      <sz val="12"/>
      <name val="ＭＳ Ｐゴシック"/>
      <family val="3"/>
      <charset val="128"/>
      <scheme val="minor"/>
    </font>
    <font>
      <b/>
      <sz val="12"/>
      <color rgb="FFC00000"/>
      <name val="ＭＳ Ｐゴシック"/>
      <family val="3"/>
      <charset val="128"/>
      <scheme val="minor"/>
    </font>
    <font>
      <sz val="10"/>
      <color theme="1"/>
      <name val="ＭＳ Ｐゴシック"/>
      <family val="3"/>
      <charset val="128"/>
      <scheme val="major"/>
    </font>
    <font>
      <b/>
      <sz val="10"/>
      <color theme="1"/>
      <name val="ＭＳ Ｐゴシック"/>
      <family val="3"/>
      <charset val="128"/>
      <scheme val="major"/>
    </font>
    <font>
      <sz val="10"/>
      <color rgb="FFC00000"/>
      <name val="ＭＳ Ｐゴシック"/>
      <family val="3"/>
      <charset val="128"/>
      <scheme val="major"/>
    </font>
  </fonts>
  <fills count="14">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DE9F0"/>
        <bgColor indexed="64"/>
      </patternFill>
    </fill>
    <fill>
      <patternFill patternType="solid">
        <fgColor rgb="FFFFFF00"/>
        <bgColor indexed="64"/>
      </patternFill>
    </fill>
    <fill>
      <patternFill patternType="solid">
        <fgColor rgb="FFDDF4FF"/>
        <bgColor indexed="64"/>
      </patternFill>
    </fill>
    <fill>
      <patternFill patternType="solid">
        <fgColor rgb="FFDDFFF9"/>
        <bgColor indexed="64"/>
      </patternFill>
    </fill>
    <fill>
      <patternFill patternType="solid">
        <fgColor rgb="FFFFE1F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rgb="FFFFC000"/>
        <bgColor indexed="64"/>
      </patternFill>
    </fill>
    <fill>
      <patternFill patternType="solid">
        <fgColor theme="9" tint="0.39997558519241921"/>
        <bgColor indexed="64"/>
      </patternFill>
    </fill>
  </fills>
  <borders count="86">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Dashed">
        <color auto="1"/>
      </top>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tted">
        <color indexed="64"/>
      </right>
      <top/>
      <bottom style="double">
        <color indexed="64"/>
      </bottom>
      <diagonal/>
    </border>
    <border>
      <left style="dotted">
        <color indexed="64"/>
      </left>
      <right/>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bottom style="medium">
        <color indexed="64"/>
      </bottom>
      <diagonal/>
    </border>
    <border>
      <left style="dotted">
        <color indexed="64"/>
      </left>
      <right/>
      <top/>
      <bottom style="medium">
        <color indexed="64"/>
      </bottom>
      <diagonal/>
    </border>
  </borders>
  <cellStyleXfs count="8">
    <xf numFmtId="0" fontId="0" fillId="0" borderId="0">
      <alignment vertical="center"/>
    </xf>
    <xf numFmtId="0" fontId="7" fillId="0" borderId="0" applyNumberFormat="0" applyFill="0" applyBorder="0" applyAlignment="0" applyProtection="0">
      <alignment vertical="center"/>
    </xf>
    <xf numFmtId="0" fontId="8" fillId="0" borderId="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xf numFmtId="38" fontId="17" fillId="0" borderId="0" applyFont="0" applyFill="0" applyBorder="0" applyAlignment="0" applyProtection="0"/>
    <xf numFmtId="0" fontId="16" fillId="0" borderId="0">
      <alignment vertical="center"/>
    </xf>
  </cellStyleXfs>
  <cellXfs count="670">
    <xf numFmtId="0" fontId="0" fillId="0" borderId="0" xfId="0">
      <alignment vertical="center"/>
    </xf>
    <xf numFmtId="0" fontId="5" fillId="0" borderId="0" xfId="0" applyFont="1">
      <alignment vertical="center"/>
    </xf>
    <xf numFmtId="0" fontId="5" fillId="0" borderId="0" xfId="0" applyFont="1" applyFill="1" applyBorder="1">
      <alignmen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5"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5" xfId="0" applyFont="1" applyFill="1" applyBorder="1">
      <alignment vertical="center"/>
    </xf>
    <xf numFmtId="0" fontId="4" fillId="3" borderId="0" xfId="0" applyFont="1" applyFill="1" applyBorder="1" applyAlignment="1">
      <alignment horizontal="center" vertical="center"/>
    </xf>
    <xf numFmtId="0" fontId="4" fillId="3" borderId="10" xfId="0" applyFont="1" applyFill="1" applyBorder="1" applyAlignment="1">
      <alignment vertical="center"/>
    </xf>
    <xf numFmtId="0" fontId="4" fillId="3" borderId="4" xfId="0" applyFont="1" applyFill="1" applyBorder="1">
      <alignment vertical="center"/>
    </xf>
    <xf numFmtId="0" fontId="4" fillId="3" borderId="5" xfId="0" applyFont="1" applyFill="1" applyBorder="1">
      <alignment vertical="center"/>
    </xf>
    <xf numFmtId="0" fontId="5" fillId="3" borderId="6" xfId="0" applyFont="1" applyFill="1" applyBorder="1">
      <alignment vertical="center"/>
    </xf>
    <xf numFmtId="0" fontId="5" fillId="3" borderId="7" xfId="0" applyFont="1" applyFill="1" applyBorder="1">
      <alignment vertical="center"/>
    </xf>
    <xf numFmtId="49" fontId="5" fillId="3" borderId="0" xfId="0" applyNumberFormat="1" applyFont="1" applyFill="1" applyBorder="1">
      <alignment vertical="center"/>
    </xf>
    <xf numFmtId="0" fontId="5" fillId="3" borderId="8" xfId="0" applyFont="1" applyFill="1" applyBorder="1">
      <alignment vertical="center"/>
    </xf>
    <xf numFmtId="0" fontId="5" fillId="3" borderId="9" xfId="0" applyFont="1" applyFill="1" applyBorder="1">
      <alignment vertical="center"/>
    </xf>
    <xf numFmtId="0" fontId="5" fillId="3" borderId="11" xfId="0" applyFont="1" applyFill="1" applyBorder="1">
      <alignment vertical="center"/>
    </xf>
    <xf numFmtId="0" fontId="5" fillId="3" borderId="34" xfId="0" applyFont="1" applyFill="1" applyBorder="1">
      <alignment vertical="center"/>
    </xf>
    <xf numFmtId="0" fontId="4" fillId="3" borderId="18" xfId="0" applyFont="1" applyFill="1" applyBorder="1">
      <alignment vertical="center"/>
    </xf>
    <xf numFmtId="0" fontId="4" fillId="3" borderId="0" xfId="0" applyFont="1" applyFill="1" applyBorder="1">
      <alignment vertical="center"/>
    </xf>
    <xf numFmtId="0" fontId="4" fillId="3" borderId="7" xfId="0" applyFont="1" applyFill="1" applyBorder="1">
      <alignment vertical="center"/>
    </xf>
    <xf numFmtId="0" fontId="4" fillId="3" borderId="8" xfId="0" applyFont="1" applyFill="1" applyBorder="1">
      <alignment vertical="center"/>
    </xf>
    <xf numFmtId="0" fontId="4" fillId="3" borderId="11" xfId="0" applyFont="1" applyFill="1" applyBorder="1" applyAlignment="1">
      <alignment vertical="center"/>
    </xf>
    <xf numFmtId="0" fontId="18" fillId="3" borderId="4" xfId="0" applyFont="1" applyFill="1" applyBorder="1" applyAlignment="1">
      <alignment vertical="center"/>
    </xf>
    <xf numFmtId="0" fontId="18" fillId="3" borderId="5" xfId="0" applyFont="1" applyFill="1" applyBorder="1" applyAlignment="1">
      <alignment vertical="center"/>
    </xf>
    <xf numFmtId="0" fontId="18" fillId="3" borderId="38" xfId="0" applyFont="1" applyFill="1" applyBorder="1" applyAlignment="1">
      <alignment vertical="center"/>
    </xf>
    <xf numFmtId="0" fontId="18" fillId="3" borderId="6" xfId="0" applyFont="1" applyFill="1" applyBorder="1" applyAlignment="1">
      <alignment vertical="center"/>
    </xf>
    <xf numFmtId="0" fontId="18" fillId="3" borderId="4" xfId="0" applyFont="1" applyFill="1" applyBorder="1">
      <alignment vertical="center"/>
    </xf>
    <xf numFmtId="0" fontId="5" fillId="3" borderId="31" xfId="0" applyFont="1" applyFill="1" applyBorder="1">
      <alignment vertical="center"/>
    </xf>
    <xf numFmtId="0" fontId="5" fillId="3" borderId="50" xfId="0" applyFont="1" applyFill="1" applyBorder="1" applyAlignment="1"/>
    <xf numFmtId="0" fontId="5" fillId="3" borderId="50" xfId="0" applyFont="1" applyFill="1" applyBorder="1">
      <alignment vertical="center"/>
    </xf>
    <xf numFmtId="0" fontId="18" fillId="3" borderId="59" xfId="0" applyFont="1" applyFill="1" applyBorder="1">
      <alignment vertical="center"/>
    </xf>
    <xf numFmtId="0" fontId="5" fillId="3" borderId="51" xfId="0" applyFont="1" applyFill="1" applyBorder="1">
      <alignment vertical="center"/>
    </xf>
    <xf numFmtId="0" fontId="5" fillId="3" borderId="7" xfId="0" applyFont="1" applyFill="1" applyBorder="1" applyAlignment="1">
      <alignment vertical="center"/>
    </xf>
    <xf numFmtId="0" fontId="5" fillId="3" borderId="8" xfId="0" applyFont="1" applyFill="1" applyBorder="1" applyAlignment="1"/>
    <xf numFmtId="0" fontId="5" fillId="3" borderId="8" xfId="0" applyFont="1" applyFill="1" applyBorder="1" applyAlignment="1">
      <alignment vertical="top"/>
    </xf>
    <xf numFmtId="0" fontId="5" fillId="3" borderId="5" xfId="0" applyFont="1" applyFill="1" applyBorder="1" applyAlignment="1">
      <alignment vertical="center"/>
    </xf>
    <xf numFmtId="0" fontId="5" fillId="3" borderId="31" xfId="0" applyFont="1" applyFill="1" applyBorder="1" applyAlignment="1">
      <alignment vertical="center"/>
    </xf>
    <xf numFmtId="0" fontId="5" fillId="3" borderId="7" xfId="0" applyFont="1" applyFill="1" applyBorder="1" applyAlignment="1">
      <alignment vertical="top"/>
    </xf>
    <xf numFmtId="178" fontId="16" fillId="3" borderId="72" xfId="0" applyNumberFormat="1" applyFont="1" applyFill="1" applyBorder="1" applyAlignment="1">
      <alignment vertical="center"/>
    </xf>
    <xf numFmtId="0" fontId="5" fillId="3" borderId="63" xfId="0" applyFont="1" applyFill="1" applyBorder="1">
      <alignment vertical="center"/>
    </xf>
    <xf numFmtId="0" fontId="5" fillId="3" borderId="63" xfId="0" applyFont="1" applyFill="1" applyBorder="1" applyAlignment="1">
      <alignment vertical="center"/>
    </xf>
    <xf numFmtId="0" fontId="5" fillId="3" borderId="73" xfId="0" applyFont="1" applyFill="1" applyBorder="1">
      <alignment vertical="center"/>
    </xf>
    <xf numFmtId="0" fontId="5" fillId="3" borderId="16" xfId="0" applyFont="1" applyFill="1" applyBorder="1">
      <alignment vertical="center"/>
    </xf>
    <xf numFmtId="0" fontId="5" fillId="3" borderId="17" xfId="0" applyFont="1" applyFill="1" applyBorder="1">
      <alignment vertical="center"/>
    </xf>
    <xf numFmtId="0" fontId="5" fillId="3" borderId="19" xfId="0" applyFont="1" applyFill="1" applyBorder="1">
      <alignment vertical="center"/>
    </xf>
    <xf numFmtId="0" fontId="5" fillId="3" borderId="8" xfId="0" applyFont="1" applyFill="1" applyBorder="1" applyAlignment="1">
      <alignment vertical="center"/>
    </xf>
    <xf numFmtId="0" fontId="19" fillId="3" borderId="7" xfId="0" applyFont="1" applyFill="1" applyBorder="1" applyAlignment="1">
      <alignment vertical="center"/>
    </xf>
    <xf numFmtId="0" fontId="4" fillId="3" borderId="32" xfId="0" applyFont="1" applyFill="1" applyBorder="1" applyAlignment="1">
      <alignment vertical="center"/>
    </xf>
    <xf numFmtId="0" fontId="5" fillId="3" borderId="4" xfId="0" applyFont="1" applyFill="1" applyBorder="1">
      <alignment vertical="center"/>
    </xf>
    <xf numFmtId="0" fontId="5" fillId="3" borderId="62" xfId="0" applyFont="1" applyFill="1" applyBorder="1">
      <alignment vertical="center"/>
    </xf>
    <xf numFmtId="0" fontId="5" fillId="3" borderId="21" xfId="0" applyFont="1" applyFill="1" applyBorder="1">
      <alignment vertical="center"/>
    </xf>
    <xf numFmtId="0" fontId="5" fillId="3" borderId="22" xfId="0" applyFont="1" applyFill="1" applyBorder="1">
      <alignment vertical="center"/>
    </xf>
    <xf numFmtId="0" fontId="4" fillId="3" borderId="0" xfId="0" applyFont="1" applyFill="1">
      <alignment vertical="center"/>
    </xf>
    <xf numFmtId="0" fontId="19" fillId="3" borderId="0" xfId="0" applyFont="1" applyFill="1">
      <alignment vertical="center"/>
    </xf>
    <xf numFmtId="0" fontId="13" fillId="3" borderId="0" xfId="0" applyFont="1" applyFill="1">
      <alignment vertical="center"/>
    </xf>
    <xf numFmtId="0" fontId="5" fillId="3" borderId="23" xfId="0" applyFont="1" applyFill="1" applyBorder="1">
      <alignment vertical="center"/>
    </xf>
    <xf numFmtId="0" fontId="16" fillId="3" borderId="0" xfId="0" applyFont="1" applyFill="1" applyBorder="1" applyAlignment="1">
      <alignment vertical="center"/>
    </xf>
    <xf numFmtId="0" fontId="3" fillId="3" borderId="0" xfId="0" applyFont="1" applyFill="1" applyBorder="1" applyAlignment="1">
      <alignment horizontal="left" vertical="center"/>
    </xf>
    <xf numFmtId="0" fontId="3" fillId="3" borderId="0" xfId="0" applyFont="1" applyFill="1">
      <alignment vertical="center"/>
    </xf>
    <xf numFmtId="0" fontId="26" fillId="0" borderId="0" xfId="0" applyFont="1">
      <alignment vertical="center"/>
    </xf>
    <xf numFmtId="0" fontId="28" fillId="0" borderId="0" xfId="0" applyFont="1" applyAlignment="1">
      <alignment horizontal="left" vertical="center"/>
    </xf>
    <xf numFmtId="0" fontId="26" fillId="0" borderId="0" xfId="0" applyFont="1" applyAlignment="1">
      <alignment horizontal="left" vertical="center"/>
    </xf>
    <xf numFmtId="0" fontId="28" fillId="0" borderId="0" xfId="0" applyFont="1" applyAlignment="1">
      <alignment vertical="center" wrapText="1"/>
    </xf>
    <xf numFmtId="0" fontId="5" fillId="3" borderId="34" xfId="0" applyFont="1" applyFill="1" applyBorder="1" applyProtection="1">
      <alignment vertical="center"/>
      <protection hidden="1"/>
    </xf>
    <xf numFmtId="0" fontId="4" fillId="3" borderId="16" xfId="0" applyFont="1" applyFill="1" applyBorder="1" applyAlignment="1" applyProtection="1">
      <alignment vertical="center"/>
      <protection hidden="1"/>
    </xf>
    <xf numFmtId="0" fontId="4" fillId="3" borderId="35" xfId="0" applyFont="1" applyFill="1" applyBorder="1" applyAlignment="1" applyProtection="1">
      <alignment vertical="center"/>
      <protection hidden="1"/>
    </xf>
    <xf numFmtId="0" fontId="5" fillId="3" borderId="7" xfId="0" applyFont="1" applyFill="1" applyBorder="1" applyProtection="1">
      <alignment vertical="center"/>
      <protection hidden="1"/>
    </xf>
    <xf numFmtId="0" fontId="5" fillId="3" borderId="0" xfId="0" applyFont="1" applyFill="1" applyBorder="1" applyProtection="1">
      <alignment vertical="center"/>
      <protection hidden="1"/>
    </xf>
    <xf numFmtId="0" fontId="4" fillId="3" borderId="0" xfId="0" applyFont="1" applyFill="1" applyBorder="1" applyAlignment="1" applyProtection="1">
      <alignment vertical="center"/>
      <protection hidden="1"/>
    </xf>
    <xf numFmtId="0" fontId="4" fillId="3" borderId="8" xfId="0" applyFont="1" applyFill="1" applyBorder="1" applyAlignment="1" applyProtection="1">
      <alignment vertical="center"/>
      <protection hidden="1"/>
    </xf>
    <xf numFmtId="0" fontId="5" fillId="3" borderId="9" xfId="0" applyFont="1" applyFill="1" applyBorder="1" applyProtection="1">
      <alignment vertical="center"/>
      <protection hidden="1"/>
    </xf>
    <xf numFmtId="0" fontId="4" fillId="3" borderId="10" xfId="0" applyFont="1" applyFill="1" applyBorder="1" applyAlignment="1" applyProtection="1">
      <alignment vertical="center"/>
      <protection hidden="1"/>
    </xf>
    <xf numFmtId="0" fontId="4" fillId="3" borderId="11" xfId="0" applyFont="1" applyFill="1" applyBorder="1" applyAlignment="1" applyProtection="1">
      <alignment vertical="center"/>
      <protection hidden="1"/>
    </xf>
    <xf numFmtId="0" fontId="5" fillId="0" borderId="80" xfId="0" applyFont="1" applyBorder="1">
      <alignment vertical="center"/>
    </xf>
    <xf numFmtId="0" fontId="15" fillId="0" borderId="80" xfId="0" applyFont="1" applyFill="1" applyBorder="1">
      <alignment vertical="center"/>
    </xf>
    <xf numFmtId="0" fontId="5" fillId="3" borderId="0"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8" xfId="0" applyFont="1" applyFill="1" applyBorder="1" applyAlignment="1">
      <alignment horizontal="center" vertical="center"/>
    </xf>
    <xf numFmtId="0" fontId="19" fillId="3" borderId="0" xfId="0" applyFont="1" applyFill="1" applyBorder="1" applyAlignment="1" applyProtection="1">
      <alignment horizontal="center" vertical="center"/>
      <protection hidden="1"/>
    </xf>
    <xf numFmtId="0" fontId="5" fillId="3" borderId="5" xfId="0" applyFont="1" applyFill="1" applyBorder="1">
      <alignment vertical="center"/>
    </xf>
    <xf numFmtId="0" fontId="5" fillId="3" borderId="0" xfId="0" applyFont="1" applyFill="1" applyBorder="1">
      <alignment vertical="center"/>
    </xf>
    <xf numFmtId="0" fontId="5" fillId="3" borderId="0" xfId="0" applyFont="1" applyFill="1" applyBorder="1" applyAlignment="1">
      <alignment vertical="center"/>
    </xf>
    <xf numFmtId="0" fontId="5" fillId="3" borderId="32"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19" fillId="3" borderId="10" xfId="0" applyFont="1" applyFill="1" applyBorder="1" applyAlignment="1" applyProtection="1">
      <alignment horizontal="center" vertical="center"/>
      <protection hidden="1"/>
    </xf>
    <xf numFmtId="0" fontId="5" fillId="3" borderId="10" xfId="0" applyFont="1" applyFill="1" applyBorder="1" applyAlignment="1">
      <alignment vertical="center"/>
    </xf>
    <xf numFmtId="0" fontId="19" fillId="3" borderId="9" xfId="0" applyFont="1" applyFill="1" applyBorder="1" applyAlignment="1">
      <alignment vertical="center"/>
    </xf>
    <xf numFmtId="0" fontId="5" fillId="3" borderId="33" xfId="0" applyFont="1" applyFill="1" applyBorder="1">
      <alignment vertical="center"/>
    </xf>
    <xf numFmtId="0" fontId="5" fillId="3" borderId="35" xfId="0" applyFont="1" applyFill="1" applyBorder="1">
      <alignment vertical="center"/>
    </xf>
    <xf numFmtId="0" fontId="5" fillId="3" borderId="15" xfId="0" applyFont="1" applyFill="1" applyBorder="1">
      <alignment vertical="center"/>
    </xf>
    <xf numFmtId="0" fontId="5" fillId="0" borderId="0" xfId="0" applyFont="1" applyAlignment="1">
      <alignment vertical="center"/>
    </xf>
    <xf numFmtId="0" fontId="5" fillId="3" borderId="0" xfId="0" applyFont="1" applyFill="1" applyAlignment="1"/>
    <xf numFmtId="0" fontId="5" fillId="3" borderId="7" xfId="0" applyFont="1" applyFill="1" applyBorder="1" applyAlignment="1"/>
    <xf numFmtId="0" fontId="5" fillId="3" borderId="19" xfId="0" applyFont="1" applyFill="1" applyBorder="1" applyAlignment="1"/>
    <xf numFmtId="0" fontId="5" fillId="0" borderId="0" xfId="0" applyFont="1" applyAlignment="1"/>
    <xf numFmtId="0" fontId="5" fillId="3" borderId="6" xfId="0" applyFont="1" applyFill="1" applyBorder="1" applyAlignment="1">
      <alignment vertical="center"/>
    </xf>
    <xf numFmtId="0" fontId="19" fillId="3" borderId="0" xfId="0" applyFont="1" applyFill="1" applyBorder="1" applyAlignment="1">
      <alignment vertical="center"/>
    </xf>
    <xf numFmtId="0" fontId="21" fillId="3" borderId="30" xfId="0" applyFont="1" applyFill="1" applyBorder="1" applyAlignment="1">
      <alignment vertical="center"/>
    </xf>
    <xf numFmtId="0" fontId="21" fillId="3" borderId="5" xfId="0" applyFont="1" applyFill="1" applyBorder="1" applyAlignment="1">
      <alignment vertical="center"/>
    </xf>
    <xf numFmtId="0" fontId="21" fillId="3" borderId="6" xfId="0" applyFont="1" applyFill="1" applyBorder="1" applyAlignment="1">
      <alignment vertical="center"/>
    </xf>
    <xf numFmtId="0" fontId="21" fillId="3" borderId="20" xfId="0" applyFont="1" applyFill="1" applyBorder="1" applyAlignment="1">
      <alignment vertical="center"/>
    </xf>
    <xf numFmtId="0" fontId="21" fillId="3" borderId="21" xfId="0" applyFont="1" applyFill="1" applyBorder="1" applyAlignment="1">
      <alignment vertical="center"/>
    </xf>
    <xf numFmtId="0" fontId="21" fillId="3" borderId="61" xfId="0" applyFont="1" applyFill="1" applyBorder="1" applyAlignment="1">
      <alignment vertical="center"/>
    </xf>
    <xf numFmtId="0" fontId="1" fillId="0" borderId="80" xfId="0" applyFont="1" applyBorder="1" applyAlignment="1">
      <alignment vertical="center"/>
    </xf>
    <xf numFmtId="0" fontId="15" fillId="0" borderId="80" xfId="0" applyFont="1" applyBorder="1" applyAlignment="1">
      <alignment horizontal="center" vertical="center"/>
    </xf>
    <xf numFmtId="0" fontId="5" fillId="0" borderId="80" xfId="0" applyFont="1" applyBorder="1" applyAlignment="1">
      <alignment horizontal="center" vertical="center"/>
    </xf>
    <xf numFmtId="0" fontId="5" fillId="8" borderId="80" xfId="0" applyFont="1" applyFill="1" applyBorder="1" applyAlignment="1">
      <alignment horizontal="center" vertical="center"/>
    </xf>
    <xf numFmtId="0" fontId="5" fillId="2" borderId="80" xfId="0" applyFont="1" applyFill="1" applyBorder="1" applyAlignment="1">
      <alignment horizontal="center" vertical="center"/>
    </xf>
    <xf numFmtId="0" fontId="5" fillId="4" borderId="80" xfId="0" applyFont="1" applyFill="1" applyBorder="1" applyAlignment="1">
      <alignment horizontal="center" vertical="center"/>
    </xf>
    <xf numFmtId="0" fontId="5" fillId="7" borderId="80" xfId="0" applyFont="1" applyFill="1" applyBorder="1" applyAlignment="1">
      <alignment horizontal="center" vertical="center"/>
    </xf>
    <xf numFmtId="49" fontId="5" fillId="0" borderId="80" xfId="0" applyNumberFormat="1" applyFont="1" applyBorder="1" applyAlignment="1">
      <alignment horizontal="center" vertical="center"/>
    </xf>
    <xf numFmtId="0" fontId="32" fillId="0" borderId="80" xfId="0" applyFont="1" applyBorder="1">
      <alignment vertical="center"/>
    </xf>
    <xf numFmtId="49" fontId="32" fillId="0" borderId="80" xfId="0" applyNumberFormat="1" applyFont="1" applyBorder="1">
      <alignment vertical="center"/>
    </xf>
    <xf numFmtId="49" fontId="15" fillId="5" borderId="80" xfId="0" applyNumberFormat="1" applyFont="1" applyFill="1" applyBorder="1">
      <alignment vertical="center"/>
    </xf>
    <xf numFmtId="49" fontId="15" fillId="0" borderId="80" xfId="0" applyNumberFormat="1" applyFont="1" applyBorder="1">
      <alignment vertical="center"/>
    </xf>
    <xf numFmtId="0" fontId="15" fillId="0" borderId="80" xfId="0" applyFont="1" applyBorder="1">
      <alignment vertical="center"/>
    </xf>
    <xf numFmtId="0" fontId="32" fillId="0" borderId="80" xfId="0" applyFont="1" applyFill="1" applyBorder="1">
      <alignment vertical="center"/>
    </xf>
    <xf numFmtId="0" fontId="32" fillId="0" borderId="80" xfId="0" applyFont="1" applyFill="1" applyBorder="1" applyAlignment="1">
      <alignment vertical="center" wrapText="1"/>
    </xf>
    <xf numFmtId="49" fontId="32" fillId="0" borderId="80" xfId="0" applyNumberFormat="1" applyFont="1" applyFill="1" applyBorder="1" applyAlignment="1">
      <alignment vertical="center" wrapText="1"/>
    </xf>
    <xf numFmtId="49" fontId="5" fillId="0" borderId="80" xfId="0" applyNumberFormat="1" applyFont="1" applyBorder="1" applyAlignment="1">
      <alignment horizontal="left" vertical="center"/>
    </xf>
    <xf numFmtId="49" fontId="32" fillId="0" borderId="80" xfId="0" applyNumberFormat="1" applyFont="1" applyBorder="1" applyAlignment="1">
      <alignment horizontal="left" vertical="center"/>
    </xf>
    <xf numFmtId="0" fontId="19" fillId="3" borderId="0" xfId="0" applyFont="1" applyFill="1" applyBorder="1" applyAlignment="1" applyProtection="1">
      <alignment horizontal="center" vertical="center"/>
      <protection hidden="1"/>
    </xf>
    <xf numFmtId="0" fontId="5" fillId="3" borderId="18"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8" xfId="0" applyFont="1" applyFill="1" applyBorder="1" applyAlignment="1">
      <alignment horizontal="center" vertical="center"/>
    </xf>
    <xf numFmtId="0" fontId="18" fillId="3" borderId="16" xfId="0" applyFont="1" applyFill="1" applyBorder="1" applyAlignment="1" applyProtection="1">
      <protection hidden="1"/>
    </xf>
    <xf numFmtId="0" fontId="16" fillId="3" borderId="10" xfId="0" applyFont="1" applyFill="1" applyBorder="1" applyAlignment="1" applyProtection="1">
      <alignment vertical="top"/>
      <protection hidden="1"/>
    </xf>
    <xf numFmtId="0" fontId="4" fillId="3" borderId="0" xfId="0" applyFont="1" applyFill="1" applyBorder="1" applyAlignment="1">
      <alignment horizontal="center" vertical="center"/>
    </xf>
    <xf numFmtId="49" fontId="32" fillId="0" borderId="0" xfId="0" applyNumberFormat="1" applyFont="1" applyBorder="1" applyAlignment="1">
      <alignment horizontal="left" vertical="center"/>
    </xf>
    <xf numFmtId="49" fontId="5" fillId="0" borderId="0" xfId="0" applyNumberFormat="1" applyFont="1" applyBorder="1" applyAlignment="1">
      <alignment horizontal="left" vertical="center"/>
    </xf>
    <xf numFmtId="0" fontId="5" fillId="9" borderId="0" xfId="0" applyFont="1" applyFill="1" applyAlignment="1">
      <alignment horizontal="center" vertical="center"/>
    </xf>
    <xf numFmtId="0" fontId="5" fillId="0" borderId="0" xfId="0" applyFont="1" applyFill="1" applyBorder="1" applyAlignment="1">
      <alignment vertical="center"/>
    </xf>
    <xf numFmtId="0" fontId="15" fillId="0" borderId="0" xfId="0" applyFont="1" applyFill="1" applyBorder="1" applyAlignment="1">
      <alignment vertical="center"/>
    </xf>
    <xf numFmtId="0" fontId="15" fillId="9" borderId="0" xfId="0" applyFont="1" applyFill="1" applyBorder="1" applyAlignment="1">
      <alignment vertical="center"/>
    </xf>
    <xf numFmtId="0" fontId="0" fillId="0" borderId="0" xfId="0" applyAlignment="1">
      <alignment vertical="center"/>
    </xf>
    <xf numFmtId="49" fontId="5" fillId="0" borderId="0" xfId="0" applyNumberFormat="1" applyFont="1" applyAlignment="1">
      <alignment vertical="center"/>
    </xf>
    <xf numFmtId="49" fontId="0" fillId="0" borderId="80" xfId="0" applyNumberFormat="1" applyBorder="1" applyAlignment="1">
      <alignment vertical="center"/>
    </xf>
    <xf numFmtId="0" fontId="0" fillId="0" borderId="80" xfId="0" applyBorder="1" applyAlignment="1">
      <alignment vertical="center"/>
    </xf>
    <xf numFmtId="0" fontId="32" fillId="0" borderId="80" xfId="0" applyFont="1" applyFill="1" applyBorder="1" applyAlignment="1">
      <alignment vertical="center"/>
    </xf>
    <xf numFmtId="0" fontId="15" fillId="0" borderId="80" xfId="0" applyFont="1" applyBorder="1" applyAlignment="1">
      <alignment vertical="center" wrapText="1"/>
    </xf>
    <xf numFmtId="0" fontId="5" fillId="0" borderId="80" xfId="0" applyFont="1" applyFill="1" applyBorder="1" applyAlignment="1">
      <alignment vertical="center"/>
    </xf>
    <xf numFmtId="0" fontId="5" fillId="0" borderId="80" xfId="0" applyFont="1" applyBorder="1" applyAlignment="1">
      <alignment vertical="center"/>
    </xf>
    <xf numFmtId="0" fontId="34" fillId="3" borderId="0" xfId="0" applyFont="1" applyFill="1" applyBorder="1" applyAlignment="1">
      <alignment vertical="center"/>
    </xf>
    <xf numFmtId="0" fontId="26" fillId="3" borderId="0" xfId="0" applyFont="1" applyFill="1">
      <alignment vertical="center"/>
    </xf>
    <xf numFmtId="0" fontId="26" fillId="3" borderId="0" xfId="0" applyFont="1" applyFill="1" applyAlignment="1">
      <alignment vertical="center"/>
    </xf>
    <xf numFmtId="0" fontId="26" fillId="3" borderId="0" xfId="0" applyFont="1" applyFill="1" applyAlignment="1">
      <alignment horizontal="right" vertical="center"/>
    </xf>
    <xf numFmtId="0" fontId="26" fillId="3" borderId="0" xfId="0" applyFont="1" applyFill="1" applyAlignment="1">
      <alignment horizontal="left" vertical="top"/>
    </xf>
    <xf numFmtId="49" fontId="26" fillId="3" borderId="0" xfId="0" applyNumberFormat="1" applyFont="1" applyFill="1">
      <alignment vertical="center"/>
    </xf>
    <xf numFmtId="0" fontId="33" fillId="3" borderId="0" xfId="0" applyFont="1" applyFill="1">
      <alignment vertical="center"/>
    </xf>
    <xf numFmtId="49" fontId="26" fillId="3" borderId="0" xfId="0" applyNumberFormat="1" applyFont="1" applyFill="1" applyAlignment="1">
      <alignment vertical="top"/>
    </xf>
    <xf numFmtId="0" fontId="0" fillId="3" borderId="0" xfId="0" applyFill="1" applyAlignment="1">
      <alignment vertical="center"/>
    </xf>
    <xf numFmtId="0" fontId="5" fillId="3" borderId="0" xfId="0" applyFont="1" applyFill="1" applyBorder="1" applyAlignment="1"/>
    <xf numFmtId="0" fontId="18" fillId="3" borderId="7" xfId="0" applyFont="1" applyFill="1" applyBorder="1">
      <alignment vertical="center"/>
    </xf>
    <xf numFmtId="49" fontId="16" fillId="0" borderId="80" xfId="0" applyNumberFormat="1" applyFont="1" applyBorder="1">
      <alignment vertical="center"/>
    </xf>
    <xf numFmtId="49" fontId="5" fillId="0" borderId="80" xfId="0" applyNumberFormat="1" applyFont="1" applyFill="1" applyBorder="1" applyAlignment="1">
      <alignment vertical="center" wrapText="1"/>
    </xf>
    <xf numFmtId="49" fontId="5" fillId="0" borderId="13" xfId="0" applyNumberFormat="1" applyFont="1" applyFill="1" applyBorder="1" applyAlignment="1">
      <alignment vertical="center" wrapText="1"/>
    </xf>
    <xf numFmtId="49" fontId="16" fillId="0" borderId="0" xfId="0" applyNumberFormat="1" applyFont="1" applyBorder="1">
      <alignment vertical="center"/>
    </xf>
    <xf numFmtId="49" fontId="5" fillId="0" borderId="80" xfId="0" applyNumberFormat="1" applyFont="1" applyFill="1" applyBorder="1" applyAlignment="1">
      <alignment vertical="center"/>
    </xf>
    <xf numFmtId="49" fontId="5" fillId="0" borderId="0" xfId="0" applyNumberFormat="1" applyFont="1" applyFill="1" applyBorder="1" applyAlignment="1">
      <alignment vertical="center"/>
    </xf>
    <xf numFmtId="49" fontId="16" fillId="0" borderId="0" xfId="0" applyNumberFormat="1" applyFont="1" applyFill="1" applyBorder="1">
      <alignment vertical="center"/>
    </xf>
    <xf numFmtId="49" fontId="5" fillId="0" borderId="12" xfId="0" applyNumberFormat="1" applyFont="1" applyFill="1" applyBorder="1" applyAlignment="1">
      <alignment vertical="center"/>
    </xf>
    <xf numFmtId="0" fontId="18" fillId="3" borderId="16" xfId="0" applyFont="1" applyFill="1" applyBorder="1" applyAlignment="1" applyProtection="1">
      <protection hidden="1"/>
    </xf>
    <xf numFmtId="0" fontId="16" fillId="3" borderId="10" xfId="0" applyFont="1" applyFill="1" applyBorder="1" applyAlignment="1" applyProtection="1">
      <alignment vertical="top"/>
      <protection hidden="1"/>
    </xf>
    <xf numFmtId="0" fontId="3" fillId="3" borderId="80" xfId="0" applyFont="1" applyFill="1" applyBorder="1" applyAlignment="1">
      <alignment horizontal="center" vertical="center"/>
    </xf>
    <xf numFmtId="0" fontId="4" fillId="3" borderId="80" xfId="0" applyFont="1" applyFill="1" applyBorder="1" applyAlignment="1">
      <alignment horizontal="center" vertical="center"/>
    </xf>
    <xf numFmtId="0" fontId="5" fillId="12" borderId="80" xfId="0" applyFont="1" applyFill="1" applyBorder="1" applyProtection="1">
      <alignment vertical="center"/>
      <protection locked="0"/>
    </xf>
    <xf numFmtId="0" fontId="5" fillId="0" borderId="0" xfId="0" applyFont="1" applyProtection="1">
      <alignment vertical="center"/>
    </xf>
    <xf numFmtId="0" fontId="5" fillId="0" borderId="0" xfId="0" applyFont="1" applyFill="1" applyProtection="1">
      <alignment vertical="center"/>
    </xf>
    <xf numFmtId="0" fontId="5" fillId="3" borderId="0" xfId="0" applyFont="1" applyFill="1" applyProtection="1">
      <alignment vertical="center"/>
    </xf>
    <xf numFmtId="0" fontId="5" fillId="3" borderId="0" xfId="0" applyFont="1" applyFill="1" applyBorder="1" applyProtection="1">
      <alignment vertical="center"/>
    </xf>
    <xf numFmtId="0" fontId="5" fillId="0" borderId="0" xfId="0" applyFont="1" applyFill="1" applyBorder="1" applyProtection="1">
      <alignment vertical="center"/>
    </xf>
    <xf numFmtId="0" fontId="13" fillId="0" borderId="0" xfId="0" applyFont="1" applyFill="1" applyAlignment="1" applyProtection="1">
      <alignment horizontal="center" vertical="center" wrapText="1"/>
    </xf>
    <xf numFmtId="0" fontId="3" fillId="0" borderId="0" xfId="0" applyFont="1" applyFill="1" applyAlignment="1" applyProtection="1">
      <alignment horizontal="left" vertical="center"/>
    </xf>
    <xf numFmtId="0" fontId="3" fillId="0" borderId="0" xfId="0" applyFont="1" applyFill="1" applyAlignment="1" applyProtection="1">
      <alignment horizontal="center" vertical="center" wrapText="1"/>
    </xf>
    <xf numFmtId="0" fontId="3" fillId="3" borderId="0"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11" fillId="0" borderId="0" xfId="0" applyFont="1" applyFill="1" applyAlignment="1" applyProtection="1">
      <alignment vertical="center" wrapText="1"/>
    </xf>
    <xf numFmtId="0" fontId="5" fillId="0" borderId="0" xfId="0" applyFont="1" applyFill="1" applyAlignment="1" applyProtection="1">
      <alignment vertical="center" wrapText="1"/>
    </xf>
    <xf numFmtId="0" fontId="0" fillId="0" borderId="0" xfId="0" applyFill="1" applyAlignment="1" applyProtection="1">
      <alignment vertical="center" shrinkToFit="1"/>
    </xf>
    <xf numFmtId="0" fontId="3" fillId="0" borderId="0" xfId="0" applyFont="1" applyFill="1" applyProtection="1">
      <alignment vertical="center"/>
    </xf>
    <xf numFmtId="0" fontId="5" fillId="0" borderId="0" xfId="0" applyFont="1" applyFill="1" applyBorder="1" applyAlignment="1" applyProtection="1">
      <alignment horizontal="center"/>
    </xf>
    <xf numFmtId="0" fontId="5" fillId="0" borderId="0" xfId="0" applyFont="1" applyFill="1" applyBorder="1" applyAlignment="1" applyProtection="1"/>
    <xf numFmtId="0" fontId="3" fillId="10" borderId="5" xfId="0" applyFont="1" applyFill="1" applyBorder="1" applyAlignment="1" applyProtection="1">
      <alignment vertical="center"/>
    </xf>
    <xf numFmtId="0" fontId="3" fillId="10" borderId="6" xfId="0" applyFont="1" applyFill="1" applyBorder="1" applyAlignment="1" applyProtection="1">
      <alignment vertical="center"/>
    </xf>
    <xf numFmtId="0" fontId="5" fillId="6" borderId="4" xfId="0" applyFont="1" applyFill="1" applyBorder="1" applyAlignment="1" applyProtection="1">
      <alignment horizontal="center"/>
    </xf>
    <xf numFmtId="0" fontId="5" fillId="6" borderId="5" xfId="0" applyFont="1" applyFill="1" applyBorder="1" applyProtection="1">
      <alignment vertical="center"/>
    </xf>
    <xf numFmtId="0" fontId="5" fillId="6" borderId="5" xfId="0" applyFont="1" applyFill="1" applyBorder="1" applyAlignment="1" applyProtection="1"/>
    <xf numFmtId="0" fontId="5" fillId="6" borderId="6" xfId="0" applyFont="1" applyFill="1" applyBorder="1" applyProtection="1">
      <alignment vertical="center"/>
    </xf>
    <xf numFmtId="0" fontId="5" fillId="6" borderId="7" xfId="0" applyFont="1" applyFill="1" applyBorder="1" applyAlignment="1" applyProtection="1">
      <alignment horizontal="center"/>
    </xf>
    <xf numFmtId="0" fontId="5" fillId="6" borderId="7" xfId="0" applyFont="1" applyFill="1" applyBorder="1" applyAlignment="1" applyProtection="1">
      <alignment vertical="center"/>
    </xf>
    <xf numFmtId="0" fontId="5" fillId="0" borderId="0" xfId="0" applyFont="1" applyFill="1" applyBorder="1" applyAlignment="1" applyProtection="1">
      <alignment horizontal="center" vertical="center" shrinkToFit="1"/>
    </xf>
    <xf numFmtId="0" fontId="5" fillId="0" borderId="0" xfId="0" applyFont="1" applyBorder="1" applyProtection="1">
      <alignment vertical="center"/>
    </xf>
    <xf numFmtId="0" fontId="3" fillId="10" borderId="0" xfId="0" applyFont="1" applyFill="1" applyBorder="1" applyAlignment="1" applyProtection="1">
      <alignment vertical="center"/>
    </xf>
    <xf numFmtId="0" fontId="3" fillId="10" borderId="8" xfId="0" applyFont="1" applyFill="1" applyBorder="1" applyAlignment="1" applyProtection="1">
      <alignment vertical="center"/>
    </xf>
    <xf numFmtId="0" fontId="5" fillId="6" borderId="0" xfId="0" applyFont="1" applyFill="1" applyBorder="1" applyProtection="1">
      <alignment vertical="center"/>
    </xf>
    <xf numFmtId="0" fontId="5" fillId="6" borderId="0" xfId="0" applyFont="1" applyFill="1" applyBorder="1" applyAlignment="1" applyProtection="1"/>
    <xf numFmtId="0" fontId="5" fillId="6" borderId="8" xfId="0" applyFont="1" applyFill="1" applyBorder="1" applyProtection="1">
      <alignment vertical="center"/>
    </xf>
    <xf numFmtId="0" fontId="3" fillId="10" borderId="81" xfId="0" applyFont="1" applyFill="1" applyBorder="1" applyAlignment="1" applyProtection="1">
      <alignment horizontal="center" vertical="center"/>
    </xf>
    <xf numFmtId="0" fontId="3" fillId="10" borderId="82" xfId="0" applyFont="1" applyFill="1" applyBorder="1" applyAlignment="1" applyProtection="1">
      <alignment horizontal="center" vertical="center"/>
    </xf>
    <xf numFmtId="0" fontId="3" fillId="10" borderId="83" xfId="0" applyFont="1" applyFill="1" applyBorder="1" applyAlignment="1" applyProtection="1">
      <alignment horizontal="center" vertical="center"/>
    </xf>
    <xf numFmtId="0" fontId="5" fillId="6" borderId="81" xfId="0" applyFont="1" applyFill="1" applyBorder="1" applyAlignment="1" applyProtection="1">
      <alignment horizontal="center"/>
    </xf>
    <xf numFmtId="0" fontId="5" fillId="6" borderId="82" xfId="0" applyFont="1" applyFill="1" applyBorder="1" applyProtection="1">
      <alignment vertical="center"/>
    </xf>
    <xf numFmtId="0" fontId="5" fillId="6" borderId="82" xfId="0" applyFont="1" applyFill="1" applyBorder="1" applyAlignment="1" applyProtection="1"/>
    <xf numFmtId="0" fontId="5" fillId="6" borderId="83" xfId="0" applyFont="1" applyFill="1" applyBorder="1" applyProtection="1">
      <alignment vertical="center"/>
    </xf>
    <xf numFmtId="0" fontId="5" fillId="6" borderId="0" xfId="0" applyFont="1" applyFill="1" applyProtection="1">
      <alignment vertical="center"/>
    </xf>
    <xf numFmtId="0" fontId="3" fillId="10" borderId="0" xfId="0" applyFont="1" applyFill="1" applyBorder="1" applyAlignment="1" applyProtection="1">
      <alignment horizontal="center" vertical="center"/>
    </xf>
    <xf numFmtId="0" fontId="3" fillId="10" borderId="8" xfId="0" applyFont="1" applyFill="1" applyBorder="1" applyAlignment="1" applyProtection="1">
      <alignment horizontal="center" vertical="center"/>
    </xf>
    <xf numFmtId="0" fontId="3" fillId="10" borderId="59" xfId="0" applyFont="1" applyFill="1" applyBorder="1" applyAlignment="1" applyProtection="1">
      <alignment horizontal="center" vertical="center"/>
    </xf>
    <xf numFmtId="0" fontId="3" fillId="10" borderId="50" xfId="0" applyFont="1" applyFill="1" applyBorder="1" applyAlignment="1" applyProtection="1">
      <alignment horizontal="center" vertical="center"/>
    </xf>
    <xf numFmtId="0" fontId="3" fillId="10" borderId="58" xfId="0" applyFont="1" applyFill="1" applyBorder="1" applyAlignment="1" applyProtection="1">
      <alignment horizontal="center" vertical="center"/>
    </xf>
    <xf numFmtId="0" fontId="5" fillId="6" borderId="59" xfId="0" applyFont="1" applyFill="1" applyBorder="1" applyAlignment="1" applyProtection="1">
      <alignment horizontal="center"/>
    </xf>
    <xf numFmtId="0" fontId="5" fillId="6" borderId="50" xfId="0" applyFont="1" applyFill="1" applyBorder="1" applyProtection="1">
      <alignment vertical="center"/>
    </xf>
    <xf numFmtId="0" fontId="5" fillId="6" borderId="50" xfId="0" applyFont="1" applyFill="1" applyBorder="1" applyAlignment="1" applyProtection="1"/>
    <xf numFmtId="0" fontId="5" fillId="6" borderId="58" xfId="0" applyFont="1" applyFill="1" applyBorder="1" applyProtection="1">
      <alignment vertical="center"/>
    </xf>
    <xf numFmtId="0" fontId="4" fillId="6" borderId="4" xfId="0" applyFont="1" applyFill="1" applyBorder="1" applyProtection="1">
      <alignment vertical="center"/>
    </xf>
    <xf numFmtId="0" fontId="4" fillId="6" borderId="7" xfId="0" applyFont="1" applyFill="1" applyBorder="1" applyAlignment="1" applyProtection="1">
      <alignment vertical="center"/>
    </xf>
    <xf numFmtId="0" fontId="5" fillId="6" borderId="0" xfId="0" applyFont="1" applyFill="1" applyBorder="1" applyAlignment="1" applyProtection="1">
      <alignment vertical="center"/>
    </xf>
    <xf numFmtId="0" fontId="5" fillId="6" borderId="4" xfId="0" applyFont="1" applyFill="1" applyBorder="1" applyAlignment="1" applyProtection="1">
      <alignment vertical="center"/>
    </xf>
    <xf numFmtId="0" fontId="5" fillId="6" borderId="0" xfId="0" applyNumberFormat="1" applyFont="1" applyFill="1" applyBorder="1" applyAlignment="1" applyProtection="1">
      <alignment vertical="center"/>
    </xf>
    <xf numFmtId="0" fontId="4" fillId="6" borderId="9" xfId="0" applyFont="1" applyFill="1" applyBorder="1" applyAlignment="1" applyProtection="1">
      <alignment vertical="center"/>
    </xf>
    <xf numFmtId="0" fontId="5" fillId="6" borderId="10" xfId="0" applyFont="1" applyFill="1" applyBorder="1" applyProtection="1">
      <alignment vertical="center"/>
    </xf>
    <xf numFmtId="0" fontId="5" fillId="6" borderId="10" xfId="0" applyFont="1" applyFill="1" applyBorder="1" applyAlignment="1" applyProtection="1">
      <alignment vertical="center"/>
    </xf>
    <xf numFmtId="0" fontId="5" fillId="6" borderId="11" xfId="0" applyFont="1" applyFill="1" applyBorder="1" applyProtection="1">
      <alignment vertical="center"/>
    </xf>
    <xf numFmtId="0" fontId="5" fillId="6" borderId="7" xfId="0" applyFont="1" applyFill="1" applyBorder="1" applyProtection="1">
      <alignment vertical="center"/>
    </xf>
    <xf numFmtId="0" fontId="5" fillId="6" borderId="0" xfId="0" applyFont="1" applyFill="1" applyBorder="1" applyAlignment="1" applyProtection="1">
      <alignment vertical="center" wrapText="1"/>
    </xf>
    <xf numFmtId="0" fontId="5" fillId="6" borderId="10" xfId="0" applyFont="1" applyFill="1" applyBorder="1" applyAlignment="1" applyProtection="1"/>
    <xf numFmtId="0" fontId="5" fillId="6" borderId="10" xfId="0" applyFont="1" applyFill="1" applyBorder="1" applyAlignment="1" applyProtection="1">
      <alignment vertical="center" wrapText="1"/>
    </xf>
    <xf numFmtId="49" fontId="5" fillId="0" borderId="0" xfId="0" applyNumberFormat="1" applyFont="1" applyFill="1" applyBorder="1" applyProtection="1">
      <alignment vertical="center"/>
    </xf>
    <xf numFmtId="0" fontId="5" fillId="0" borderId="0" xfId="0" applyFont="1" applyAlignment="1" applyProtection="1">
      <alignment vertical="center" wrapText="1"/>
    </xf>
    <xf numFmtId="176" fontId="5" fillId="6" borderId="0" xfId="0" applyNumberFormat="1" applyFont="1" applyFill="1" applyBorder="1" applyAlignment="1" applyProtection="1">
      <alignment vertical="center"/>
    </xf>
    <xf numFmtId="0" fontId="5" fillId="0" borderId="0" xfId="0" applyFont="1" applyFill="1" applyBorder="1" applyAlignment="1" applyProtection="1">
      <alignment horizontal="left" vertical="center"/>
    </xf>
    <xf numFmtId="176" fontId="5" fillId="6" borderId="0" xfId="0" applyNumberFormat="1" applyFont="1" applyFill="1" applyBorder="1" applyProtection="1">
      <alignment vertical="center"/>
    </xf>
    <xf numFmtId="0" fontId="5" fillId="6" borderId="10" xfId="0" applyFont="1" applyFill="1" applyBorder="1" applyAlignment="1" applyProtection="1">
      <alignment horizontal="center" vertical="center"/>
    </xf>
    <xf numFmtId="0" fontId="4" fillId="6" borderId="4" xfId="0" applyFont="1" applyFill="1" applyBorder="1" applyAlignment="1" applyProtection="1">
      <alignment vertical="center"/>
    </xf>
    <xf numFmtId="0" fontId="5" fillId="6" borderId="5" xfId="0" applyFont="1" applyFill="1" applyBorder="1" applyAlignment="1" applyProtection="1">
      <alignment horizontal="center" vertical="center"/>
    </xf>
    <xf numFmtId="0" fontId="5" fillId="6" borderId="5" xfId="0" applyFont="1" applyFill="1" applyBorder="1" applyAlignment="1" applyProtection="1">
      <alignment vertical="top"/>
    </xf>
    <xf numFmtId="0" fontId="5" fillId="6" borderId="11"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6" fillId="10" borderId="4" xfId="0" applyFont="1" applyFill="1" applyBorder="1" applyAlignment="1" applyProtection="1">
      <alignment horizontal="center" vertical="center"/>
    </xf>
    <xf numFmtId="0" fontId="6" fillId="10" borderId="5" xfId="0" applyFont="1" applyFill="1" applyBorder="1" applyAlignment="1" applyProtection="1">
      <alignment horizontal="center" vertical="center"/>
    </xf>
    <xf numFmtId="0" fontId="4" fillId="6" borderId="5" xfId="0" applyFont="1" applyFill="1" applyBorder="1" applyAlignment="1" applyProtection="1"/>
    <xf numFmtId="0" fontId="6" fillId="10" borderId="7" xfId="0" applyFont="1" applyFill="1" applyBorder="1" applyAlignment="1" applyProtection="1">
      <alignment horizontal="center" vertical="center"/>
    </xf>
    <xf numFmtId="0" fontId="6" fillId="10" borderId="0" xfId="0" applyFont="1" applyFill="1" applyBorder="1" applyAlignment="1" applyProtection="1">
      <alignment horizontal="center" vertical="center"/>
    </xf>
    <xf numFmtId="0" fontId="11" fillId="6" borderId="0" xfId="0" applyFont="1" applyFill="1" applyBorder="1" applyAlignment="1" applyProtection="1"/>
    <xf numFmtId="0" fontId="12" fillId="6" borderId="0" xfId="0" applyFont="1" applyFill="1" applyBorder="1" applyProtection="1">
      <alignment vertical="center"/>
    </xf>
    <xf numFmtId="0" fontId="5" fillId="10" borderId="7" xfId="0" applyFont="1" applyFill="1" applyBorder="1" applyProtection="1">
      <alignment vertical="center"/>
    </xf>
    <xf numFmtId="0" fontId="5" fillId="10" borderId="0" xfId="0" applyFont="1" applyFill="1" applyBorder="1" applyProtection="1">
      <alignment vertical="center"/>
    </xf>
    <xf numFmtId="0" fontId="5" fillId="10" borderId="0" xfId="0" applyFont="1" applyFill="1" applyBorder="1" applyAlignment="1" applyProtection="1">
      <alignment vertical="center"/>
    </xf>
    <xf numFmtId="0" fontId="12" fillId="6" borderId="8" xfId="0" applyFont="1" applyFill="1" applyBorder="1" applyProtection="1">
      <alignment vertical="center"/>
    </xf>
    <xf numFmtId="0" fontId="12" fillId="0" borderId="0" xfId="0" applyFont="1" applyProtection="1">
      <alignment vertical="center"/>
    </xf>
    <xf numFmtId="0" fontId="6" fillId="10" borderId="7" xfId="0" applyFont="1" applyFill="1" applyBorder="1" applyAlignment="1" applyProtection="1">
      <alignment vertical="center"/>
    </xf>
    <xf numFmtId="0" fontId="6" fillId="10" borderId="0" xfId="0" applyFont="1" applyFill="1" applyBorder="1" applyAlignment="1" applyProtection="1">
      <alignment vertical="center"/>
    </xf>
    <xf numFmtId="0" fontId="6" fillId="10" borderId="7" xfId="0" applyFont="1" applyFill="1" applyBorder="1" applyAlignment="1" applyProtection="1">
      <alignment vertical="center" wrapText="1"/>
    </xf>
    <xf numFmtId="0" fontId="6" fillId="10" borderId="0" xfId="0" applyFont="1" applyFill="1" applyBorder="1" applyAlignment="1" applyProtection="1">
      <alignment vertical="center" wrapText="1"/>
    </xf>
    <xf numFmtId="0" fontId="0" fillId="6" borderId="0" xfId="0" applyFill="1" applyBorder="1" applyProtection="1">
      <alignment vertical="center"/>
    </xf>
    <xf numFmtId="0" fontId="6" fillId="6" borderId="0" xfId="2" applyFont="1" applyFill="1" applyBorder="1" applyAlignment="1" applyProtection="1">
      <alignment vertical="center"/>
    </xf>
    <xf numFmtId="0" fontId="10" fillId="6" borderId="0" xfId="2" applyFont="1" applyFill="1" applyBorder="1" applyAlignment="1" applyProtection="1">
      <alignment vertical="center"/>
    </xf>
    <xf numFmtId="0" fontId="6" fillId="0" borderId="0" xfId="2" applyFont="1" applyFill="1" applyBorder="1" applyAlignment="1" applyProtection="1">
      <alignment vertical="center"/>
    </xf>
    <xf numFmtId="0" fontId="5" fillId="10" borderId="9" xfId="0" applyFont="1" applyFill="1" applyBorder="1" applyProtection="1">
      <alignment vertical="center"/>
    </xf>
    <xf numFmtId="0" fontId="5" fillId="10" borderId="10" xfId="0" applyFont="1" applyFill="1" applyBorder="1" applyProtection="1">
      <alignment vertical="center"/>
    </xf>
    <xf numFmtId="0" fontId="6" fillId="10" borderId="10" xfId="0" applyFont="1" applyFill="1" applyBorder="1" applyAlignment="1" applyProtection="1">
      <alignment vertical="center" wrapText="1"/>
    </xf>
    <xf numFmtId="0" fontId="6" fillId="10" borderId="10" xfId="0" applyFont="1" applyFill="1" applyBorder="1" applyAlignment="1" applyProtection="1">
      <alignment vertical="center"/>
    </xf>
    <xf numFmtId="0" fontId="0" fillId="6" borderId="10" xfId="0" applyFill="1" applyBorder="1" applyProtection="1">
      <alignment vertical="center"/>
    </xf>
    <xf numFmtId="0" fontId="5" fillId="6" borderId="8" xfId="0" applyFont="1" applyFill="1" applyBorder="1" applyAlignment="1" applyProtection="1">
      <alignment vertical="center"/>
    </xf>
    <xf numFmtId="176" fontId="5" fillId="6" borderId="10" xfId="0" applyNumberFormat="1" applyFont="1" applyFill="1" applyBorder="1" applyProtection="1">
      <alignment vertical="center"/>
    </xf>
    <xf numFmtId="0" fontId="5" fillId="6" borderId="5" xfId="0" applyFont="1" applyFill="1" applyBorder="1" applyAlignment="1" applyProtection="1">
      <alignment vertical="center"/>
    </xf>
    <xf numFmtId="0" fontId="4" fillId="0" borderId="5" xfId="0" applyFont="1" applyFill="1" applyBorder="1" applyAlignment="1" applyProtection="1">
      <alignment horizontal="center" vertical="center"/>
    </xf>
    <xf numFmtId="0" fontId="4" fillId="0" borderId="5" xfId="0" applyFont="1" applyFill="1" applyBorder="1" applyAlignment="1" applyProtection="1">
      <alignment vertical="center"/>
    </xf>
    <xf numFmtId="0" fontId="5" fillId="0" borderId="5" xfId="0" applyFont="1" applyFill="1" applyBorder="1" applyProtection="1">
      <alignment vertical="center"/>
    </xf>
    <xf numFmtId="0" fontId="4" fillId="0" borderId="0" xfId="0" applyFont="1" applyFill="1" applyBorder="1" applyAlignment="1" applyProtection="1">
      <alignment horizontal="left"/>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4" fillId="11" borderId="80" xfId="0" applyFont="1" applyFill="1" applyBorder="1" applyAlignment="1" applyProtection="1">
      <alignment vertical="center"/>
    </xf>
    <xf numFmtId="0" fontId="4" fillId="6" borderId="13" xfId="0" applyFont="1" applyFill="1" applyBorder="1" applyAlignment="1" applyProtection="1">
      <alignment horizontal="center" vertical="center"/>
    </xf>
    <xf numFmtId="0" fontId="4" fillId="6" borderId="4" xfId="0" applyFont="1" applyFill="1" applyBorder="1" applyAlignment="1" applyProtection="1">
      <alignment horizontal="center" vertical="center"/>
    </xf>
    <xf numFmtId="0" fontId="4" fillId="6" borderId="5" xfId="0" applyFont="1" applyFill="1" applyBorder="1" applyAlignment="1" applyProtection="1">
      <alignment horizontal="center" vertical="center"/>
    </xf>
    <xf numFmtId="0" fontId="4" fillId="6" borderId="6" xfId="0" applyFont="1" applyFill="1" applyBorder="1" applyAlignment="1" applyProtection="1">
      <alignment horizontal="center" vertical="center"/>
    </xf>
    <xf numFmtId="0" fontId="4" fillId="6" borderId="0" xfId="0" applyFont="1" applyFill="1" applyBorder="1" applyAlignment="1" applyProtection="1">
      <alignment horizontal="center" vertical="center"/>
    </xf>
    <xf numFmtId="0" fontId="5" fillId="6" borderId="0" xfId="0" applyFont="1" applyFill="1" applyBorder="1" applyAlignment="1" applyProtection="1">
      <alignment horizontal="left" vertical="center"/>
    </xf>
    <xf numFmtId="0" fontId="4" fillId="6" borderId="8" xfId="0" applyFont="1" applyFill="1" applyBorder="1" applyAlignment="1" applyProtection="1">
      <alignment horizontal="center" vertical="center"/>
    </xf>
    <xf numFmtId="0" fontId="4" fillId="6" borderId="0" xfId="0" applyFont="1" applyFill="1" applyBorder="1" applyAlignment="1" applyProtection="1">
      <alignment horizontal="left" vertical="center"/>
    </xf>
    <xf numFmtId="0" fontId="4" fillId="6" borderId="7" xfId="0" applyFont="1" applyFill="1" applyBorder="1" applyAlignment="1" applyProtection="1">
      <alignment horizontal="center" vertical="center"/>
    </xf>
    <xf numFmtId="0" fontId="4" fillId="6" borderId="14" xfId="0" applyFont="1" applyFill="1" applyBorder="1" applyAlignment="1" applyProtection="1">
      <alignment horizontal="center" vertical="center"/>
    </xf>
    <xf numFmtId="0" fontId="4" fillId="6" borderId="9" xfId="0" applyFont="1" applyFill="1" applyBorder="1" applyAlignment="1" applyProtection="1">
      <alignment horizontal="center" vertical="center"/>
    </xf>
    <xf numFmtId="0" fontId="4" fillId="6" borderId="10" xfId="0" applyFont="1" applyFill="1" applyBorder="1" applyAlignment="1" applyProtection="1">
      <alignment horizontal="center" vertical="center"/>
    </xf>
    <xf numFmtId="0" fontId="4" fillId="6" borderId="11" xfId="0" applyFont="1" applyFill="1" applyBorder="1" applyAlignment="1" applyProtection="1">
      <alignment horizontal="center" vertical="center"/>
    </xf>
    <xf numFmtId="0" fontId="4" fillId="6" borderId="3" xfId="0" applyFont="1" applyFill="1" applyBorder="1" applyAlignment="1" applyProtection="1">
      <alignment horizontal="left" vertical="center"/>
    </xf>
    <xf numFmtId="0" fontId="4" fillId="6" borderId="12" xfId="0" applyFont="1" applyFill="1" applyBorder="1" applyAlignment="1" applyProtection="1">
      <alignment horizontal="center" vertical="center"/>
    </xf>
    <xf numFmtId="0" fontId="37" fillId="0" borderId="0" xfId="0" applyFont="1" applyFill="1" applyBorder="1" applyAlignment="1" applyProtection="1">
      <alignment horizontal="left" vertical="center"/>
    </xf>
    <xf numFmtId="0" fontId="36" fillId="0" borderId="0" xfId="0" applyFont="1" applyFill="1" applyBorder="1" applyAlignment="1" applyProtection="1">
      <alignment horizontal="left" vertical="center"/>
    </xf>
    <xf numFmtId="0" fontId="36" fillId="0" borderId="0" xfId="0" applyFont="1" applyFill="1" applyAlignment="1" applyProtection="1">
      <alignment horizontal="left" vertical="center"/>
    </xf>
    <xf numFmtId="0" fontId="36" fillId="0" borderId="0" xfId="0" applyFont="1" applyAlignment="1">
      <alignment horizontal="left" vertical="center"/>
    </xf>
    <xf numFmtId="0" fontId="36" fillId="0" borderId="0" xfId="0" applyFont="1" applyAlignment="1">
      <alignment horizontal="left" vertical="center"/>
    </xf>
    <xf numFmtId="0" fontId="36" fillId="0" borderId="10" xfId="0" applyFont="1" applyFill="1" applyBorder="1" applyAlignment="1" applyProtection="1">
      <alignment horizontal="left" vertical="center" wrapText="1"/>
    </xf>
    <xf numFmtId="0" fontId="5" fillId="13" borderId="2" xfId="0" applyFont="1" applyFill="1" applyBorder="1" applyAlignment="1" applyProtection="1">
      <alignment horizontal="center" vertical="center"/>
      <protection locked="0"/>
    </xf>
    <xf numFmtId="0" fontId="5" fillId="13" borderId="3" xfId="0" applyFont="1" applyFill="1" applyBorder="1" applyAlignment="1" applyProtection="1">
      <alignment horizontal="center" vertical="center"/>
      <protection locked="0"/>
    </xf>
    <xf numFmtId="0" fontId="5" fillId="13" borderId="1" xfId="0" applyFont="1" applyFill="1" applyBorder="1" applyAlignment="1" applyProtection="1">
      <alignment horizontal="center" vertical="center"/>
      <protection locked="0"/>
    </xf>
    <xf numFmtId="0" fontId="5" fillId="3" borderId="4" xfId="0" applyFont="1" applyFill="1" applyBorder="1" applyAlignment="1" applyProtection="1">
      <alignment horizontal="left" vertical="top" wrapText="1"/>
      <protection locked="0"/>
    </xf>
    <xf numFmtId="0" fontId="5" fillId="3" borderId="5" xfId="0" applyFont="1" applyFill="1" applyBorder="1" applyAlignment="1" applyProtection="1">
      <alignment horizontal="left" vertical="top" wrapText="1"/>
      <protection locked="0"/>
    </xf>
    <xf numFmtId="0" fontId="5" fillId="3" borderId="6" xfId="0" applyFont="1" applyFill="1" applyBorder="1" applyAlignment="1" applyProtection="1">
      <alignment horizontal="left" vertical="top" wrapText="1"/>
      <protection locked="0"/>
    </xf>
    <xf numFmtId="0" fontId="5" fillId="3" borderId="7" xfId="0" applyFont="1" applyFill="1" applyBorder="1" applyAlignment="1" applyProtection="1">
      <alignment horizontal="left" vertical="top" wrapText="1"/>
      <protection locked="0"/>
    </xf>
    <xf numFmtId="0" fontId="5" fillId="3" borderId="0" xfId="0" applyFont="1" applyFill="1" applyBorder="1" applyAlignment="1" applyProtection="1">
      <alignment horizontal="left" vertical="top" wrapText="1"/>
      <protection locked="0"/>
    </xf>
    <xf numFmtId="0" fontId="5" fillId="3" borderId="8" xfId="0" applyFont="1" applyFill="1" applyBorder="1" applyAlignment="1" applyProtection="1">
      <alignment horizontal="left" vertical="top" wrapText="1"/>
      <protection locked="0"/>
    </xf>
    <xf numFmtId="0" fontId="5" fillId="3" borderId="9"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11" xfId="0" applyFont="1" applyFill="1" applyBorder="1" applyAlignment="1" applyProtection="1">
      <alignment horizontal="left" vertical="top" wrapText="1"/>
      <protection locked="0"/>
    </xf>
    <xf numFmtId="0" fontId="13" fillId="10" borderId="2" xfId="0" applyFont="1" applyFill="1" applyBorder="1" applyAlignment="1" applyProtection="1">
      <alignment horizontal="center" vertical="center"/>
    </xf>
    <xf numFmtId="0" fontId="13" fillId="10" borderId="3" xfId="0" applyFont="1" applyFill="1" applyBorder="1" applyAlignment="1" applyProtection="1">
      <alignment horizontal="center" vertical="center"/>
    </xf>
    <xf numFmtId="0" fontId="13" fillId="1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10" borderId="4" xfId="0" applyFont="1" applyFill="1" applyBorder="1" applyAlignment="1" applyProtection="1">
      <alignment horizontal="center" vertical="center"/>
    </xf>
    <xf numFmtId="0" fontId="4" fillId="10" borderId="5" xfId="0" applyFont="1" applyFill="1" applyBorder="1" applyAlignment="1" applyProtection="1">
      <alignment horizontal="center" vertical="center"/>
    </xf>
    <xf numFmtId="0" fontId="4" fillId="10" borderId="6" xfId="0" applyFont="1" applyFill="1" applyBorder="1" applyAlignment="1" applyProtection="1">
      <alignment horizontal="center" vertical="center"/>
    </xf>
    <xf numFmtId="0" fontId="4" fillId="10" borderId="7" xfId="0" applyFont="1" applyFill="1" applyBorder="1" applyAlignment="1" applyProtection="1">
      <alignment horizontal="center" vertical="center"/>
    </xf>
    <xf numFmtId="0" fontId="4" fillId="10" borderId="0" xfId="0" applyFont="1" applyFill="1" applyBorder="1" applyAlignment="1" applyProtection="1">
      <alignment horizontal="center" vertical="center"/>
    </xf>
    <xf numFmtId="0" fontId="4" fillId="10" borderId="8" xfId="0" applyFont="1" applyFill="1" applyBorder="1" applyAlignment="1" applyProtection="1">
      <alignment horizontal="center" vertical="center"/>
    </xf>
    <xf numFmtId="0" fontId="4" fillId="10" borderId="9" xfId="0" applyFont="1" applyFill="1" applyBorder="1" applyAlignment="1" applyProtection="1">
      <alignment horizontal="center" vertical="center"/>
    </xf>
    <xf numFmtId="0" fontId="4" fillId="10" borderId="10" xfId="0" applyFont="1" applyFill="1" applyBorder="1" applyAlignment="1" applyProtection="1">
      <alignment horizontal="center" vertical="center"/>
    </xf>
    <xf numFmtId="0" fontId="4" fillId="10" borderId="11" xfId="0" applyFont="1" applyFill="1" applyBorder="1" applyAlignment="1" applyProtection="1">
      <alignment horizontal="center" vertical="center"/>
    </xf>
    <xf numFmtId="0" fontId="4" fillId="11" borderId="2" xfId="0" applyFont="1" applyFill="1" applyBorder="1" applyAlignment="1" applyProtection="1">
      <alignment horizontal="center" vertical="center"/>
    </xf>
    <xf numFmtId="0" fontId="4" fillId="11" borderId="3" xfId="0" applyFont="1" applyFill="1" applyBorder="1" applyAlignment="1" applyProtection="1">
      <alignment horizontal="center" vertical="center"/>
    </xf>
    <xf numFmtId="0" fontId="4" fillId="11" borderId="1" xfId="0" applyFont="1" applyFill="1" applyBorder="1" applyAlignment="1" applyProtection="1">
      <alignment horizontal="center" vertical="center"/>
    </xf>
    <xf numFmtId="49" fontId="5" fillId="3" borderId="2" xfId="0" applyNumberFormat="1" applyFont="1" applyFill="1" applyBorder="1" applyAlignment="1" applyProtection="1">
      <alignment horizontal="left" vertical="center"/>
      <protection locked="0"/>
    </xf>
    <xf numFmtId="49" fontId="5" fillId="3" borderId="3" xfId="0" applyNumberFormat="1" applyFont="1" applyFill="1" applyBorder="1" applyAlignment="1" applyProtection="1">
      <alignment horizontal="left" vertical="center"/>
      <protection locked="0"/>
    </xf>
    <xf numFmtId="49" fontId="5" fillId="3" borderId="1" xfId="0" applyNumberFormat="1" applyFont="1" applyFill="1" applyBorder="1" applyAlignment="1" applyProtection="1">
      <alignment horizontal="left" vertical="center"/>
      <protection locked="0"/>
    </xf>
    <xf numFmtId="0" fontId="0" fillId="3" borderId="2" xfId="0" applyFill="1" applyBorder="1" applyProtection="1">
      <alignment vertical="center"/>
      <protection locked="0"/>
    </xf>
    <xf numFmtId="0" fontId="0" fillId="3" borderId="3" xfId="0" applyFill="1" applyBorder="1" applyProtection="1">
      <alignment vertical="center"/>
      <protection locked="0"/>
    </xf>
    <xf numFmtId="0" fontId="0" fillId="3" borderId="1" xfId="0" applyFill="1" applyBorder="1" applyProtection="1">
      <alignment vertical="center"/>
      <protection locked="0"/>
    </xf>
    <xf numFmtId="0" fontId="4" fillId="10" borderId="7" xfId="0" applyFont="1" applyFill="1" applyBorder="1" applyAlignment="1" applyProtection="1">
      <alignment horizontal="center" vertical="center" wrapText="1"/>
    </xf>
    <xf numFmtId="0" fontId="4" fillId="10" borderId="0" xfId="0" applyFont="1" applyFill="1" applyBorder="1" applyAlignment="1" applyProtection="1">
      <alignment horizontal="center" vertical="center" wrapText="1"/>
    </xf>
    <xf numFmtId="0" fontId="4" fillId="10" borderId="8" xfId="0" applyFont="1" applyFill="1" applyBorder="1" applyAlignment="1" applyProtection="1">
      <alignment horizontal="center" vertical="center" wrapText="1"/>
    </xf>
    <xf numFmtId="0" fontId="6" fillId="10" borderId="7" xfId="0" applyFont="1" applyFill="1" applyBorder="1" applyAlignment="1" applyProtection="1">
      <alignment horizontal="center" vertical="center"/>
    </xf>
    <xf numFmtId="0" fontId="6" fillId="10" borderId="0" xfId="0" applyFont="1" applyFill="1" applyBorder="1" applyAlignment="1" applyProtection="1">
      <alignment horizontal="center" vertical="center"/>
    </xf>
    <xf numFmtId="0" fontId="6" fillId="10" borderId="8" xfId="0" applyFont="1" applyFill="1" applyBorder="1" applyAlignment="1" applyProtection="1">
      <alignment horizontal="center" vertical="center"/>
    </xf>
    <xf numFmtId="0" fontId="5" fillId="12" borderId="2" xfId="0" applyFont="1" applyFill="1" applyBorder="1" applyProtection="1">
      <alignment vertical="center"/>
      <protection locked="0"/>
    </xf>
    <xf numFmtId="0" fontId="5" fillId="12" borderId="3" xfId="0" applyFont="1" applyFill="1" applyBorder="1" applyProtection="1">
      <alignment vertical="center"/>
      <protection locked="0"/>
    </xf>
    <xf numFmtId="0" fontId="5" fillId="12" borderId="1" xfId="0" applyFont="1" applyFill="1" applyBorder="1" applyProtection="1">
      <alignment vertical="center"/>
      <protection locked="0"/>
    </xf>
    <xf numFmtId="0" fontId="5" fillId="3" borderId="4" xfId="0" applyFont="1" applyFill="1" applyBorder="1" applyAlignment="1" applyProtection="1">
      <alignment horizontal="left" vertical="center"/>
      <protection locked="0"/>
    </xf>
    <xf numFmtId="0" fontId="5" fillId="3" borderId="5"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0" fontId="5" fillId="3" borderId="9" xfId="0" applyFont="1" applyFill="1" applyBorder="1" applyAlignment="1" applyProtection="1">
      <alignment horizontal="left" vertical="center"/>
      <protection locked="0"/>
    </xf>
    <xf numFmtId="0" fontId="5" fillId="3" borderId="10" xfId="0" applyFont="1" applyFill="1" applyBorder="1" applyAlignment="1" applyProtection="1">
      <alignment horizontal="left" vertical="center"/>
      <protection locked="0"/>
    </xf>
    <xf numFmtId="0" fontId="5" fillId="3" borderId="11" xfId="0" applyFont="1" applyFill="1" applyBorder="1" applyAlignment="1" applyProtection="1">
      <alignment horizontal="left" vertical="center"/>
      <protection locked="0"/>
    </xf>
    <xf numFmtId="0" fontId="20" fillId="10" borderId="7" xfId="0" applyFont="1" applyFill="1" applyBorder="1" applyAlignment="1" applyProtection="1">
      <alignment horizontal="center" vertical="center" wrapText="1"/>
    </xf>
    <xf numFmtId="0" fontId="20" fillId="10" borderId="0" xfId="0" applyFont="1" applyFill="1" applyBorder="1" applyAlignment="1" applyProtection="1">
      <alignment horizontal="center" vertical="center" wrapText="1"/>
    </xf>
    <xf numFmtId="0" fontId="20" fillId="10" borderId="8" xfId="0" applyFont="1" applyFill="1" applyBorder="1" applyAlignment="1" applyProtection="1">
      <alignment horizontal="center" vertical="center" wrapText="1"/>
    </xf>
    <xf numFmtId="0" fontId="6" fillId="10" borderId="4" xfId="0" applyFont="1" applyFill="1" applyBorder="1" applyAlignment="1" applyProtection="1">
      <alignment horizontal="center" vertical="center" wrapText="1"/>
    </xf>
    <xf numFmtId="0" fontId="6" fillId="10" borderId="5" xfId="0" applyFont="1" applyFill="1" applyBorder="1" applyAlignment="1" applyProtection="1">
      <alignment horizontal="center" vertical="center" wrapText="1"/>
    </xf>
    <xf numFmtId="0" fontId="6" fillId="10" borderId="6" xfId="0" applyFont="1" applyFill="1" applyBorder="1" applyAlignment="1" applyProtection="1">
      <alignment horizontal="center" vertical="center" wrapText="1"/>
    </xf>
    <xf numFmtId="0" fontId="6" fillId="10" borderId="7" xfId="0" applyFont="1" applyFill="1" applyBorder="1" applyAlignment="1" applyProtection="1">
      <alignment horizontal="center" vertical="center" wrapText="1"/>
    </xf>
    <xf numFmtId="0" fontId="6" fillId="10" borderId="0" xfId="0" applyFont="1" applyFill="1" applyBorder="1" applyAlignment="1" applyProtection="1">
      <alignment horizontal="center" vertical="center" wrapText="1"/>
    </xf>
    <xf numFmtId="0" fontId="6" fillId="10" borderId="8" xfId="0" applyFont="1" applyFill="1" applyBorder="1" applyAlignment="1" applyProtection="1">
      <alignment horizontal="center" vertical="center" wrapText="1"/>
    </xf>
    <xf numFmtId="0" fontId="6" fillId="10" borderId="9" xfId="0" applyFont="1" applyFill="1" applyBorder="1" applyAlignment="1" applyProtection="1">
      <alignment horizontal="center" vertical="center" wrapText="1"/>
    </xf>
    <xf numFmtId="0" fontId="6" fillId="10" borderId="10" xfId="0" applyFont="1" applyFill="1" applyBorder="1" applyAlignment="1" applyProtection="1">
      <alignment horizontal="center" vertical="center" wrapText="1"/>
    </xf>
    <xf numFmtId="0" fontId="6" fillId="10" borderId="11" xfId="0" applyFont="1" applyFill="1" applyBorder="1" applyAlignment="1" applyProtection="1">
      <alignment horizontal="center" vertical="center" wrapText="1"/>
    </xf>
    <xf numFmtId="0" fontId="5" fillId="6" borderId="0" xfId="0" applyFont="1" applyFill="1" applyBorder="1" applyAlignment="1" applyProtection="1">
      <alignment horizontal="left" vertical="center" shrinkToFit="1"/>
    </xf>
    <xf numFmtId="0" fontId="5" fillId="6" borderId="8" xfId="0" applyFont="1" applyFill="1" applyBorder="1" applyAlignment="1" applyProtection="1">
      <alignment horizontal="left" vertical="center" shrinkToFit="1"/>
    </xf>
    <xf numFmtId="0" fontId="5" fillId="3" borderId="2" xfId="0" applyFont="1" applyFill="1" applyBorder="1" applyAlignment="1" applyProtection="1">
      <alignment horizontal="left" vertical="center"/>
      <protection locked="0"/>
    </xf>
    <xf numFmtId="0" fontId="5" fillId="3" borderId="3" xfId="0"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protection locked="0"/>
    </xf>
    <xf numFmtId="0" fontId="5" fillId="12" borderId="2" xfId="0" applyFont="1" applyFill="1" applyBorder="1" applyAlignment="1" applyProtection="1">
      <alignment horizontal="left" vertical="center"/>
      <protection locked="0"/>
    </xf>
    <xf numFmtId="0" fontId="5" fillId="12" borderId="3" xfId="0" applyFont="1" applyFill="1" applyBorder="1" applyAlignment="1" applyProtection="1">
      <alignment horizontal="left" vertical="center"/>
      <protection locked="0"/>
    </xf>
    <xf numFmtId="0" fontId="5" fillId="12" borderId="1" xfId="0" applyFont="1" applyFill="1" applyBorder="1" applyAlignment="1" applyProtection="1">
      <alignment horizontal="left" vertical="center"/>
      <protection locked="0"/>
    </xf>
    <xf numFmtId="0" fontId="5" fillId="6" borderId="0" xfId="0" applyFont="1" applyFill="1" applyBorder="1" applyAlignment="1" applyProtection="1">
      <alignment horizontal="left" vertical="top" wrapText="1"/>
    </xf>
    <xf numFmtId="0" fontId="5" fillId="6" borderId="8" xfId="0" applyFont="1" applyFill="1" applyBorder="1" applyAlignment="1" applyProtection="1">
      <alignment horizontal="left" vertical="top" wrapText="1"/>
    </xf>
    <xf numFmtId="0" fontId="5" fillId="6" borderId="10" xfId="0" applyFont="1" applyFill="1" applyBorder="1" applyAlignment="1" applyProtection="1">
      <alignment horizontal="left" vertical="top" wrapText="1"/>
    </xf>
    <xf numFmtId="0" fontId="5" fillId="6" borderId="11" xfId="0" applyFont="1" applyFill="1" applyBorder="1" applyAlignment="1" applyProtection="1">
      <alignment horizontal="left" vertical="top" wrapText="1"/>
    </xf>
    <xf numFmtId="0" fontId="6" fillId="10" borderId="4" xfId="0" applyFont="1" applyFill="1" applyBorder="1" applyAlignment="1" applyProtection="1">
      <alignment horizontal="center" vertical="center"/>
    </xf>
    <xf numFmtId="0" fontId="6" fillId="10" borderId="5" xfId="0" applyFont="1" applyFill="1" applyBorder="1" applyAlignment="1" applyProtection="1">
      <alignment horizontal="center" vertical="center"/>
    </xf>
    <xf numFmtId="0" fontId="6" fillId="10" borderId="6" xfId="0" applyFont="1" applyFill="1" applyBorder="1" applyAlignment="1" applyProtection="1">
      <alignment horizontal="center" vertical="center"/>
    </xf>
    <xf numFmtId="0" fontId="6" fillId="10" borderId="9" xfId="0" applyFont="1" applyFill="1" applyBorder="1" applyAlignment="1" applyProtection="1">
      <alignment horizontal="center" vertical="center"/>
    </xf>
    <xf numFmtId="0" fontId="6" fillId="10" borderId="10" xfId="0" applyFont="1" applyFill="1" applyBorder="1" applyAlignment="1" applyProtection="1">
      <alignment horizontal="center" vertical="center"/>
    </xf>
    <xf numFmtId="0" fontId="6" fillId="10" borderId="11" xfId="0" applyFont="1" applyFill="1" applyBorder="1" applyAlignment="1" applyProtection="1">
      <alignment horizontal="center" vertical="center"/>
    </xf>
    <xf numFmtId="176" fontId="5" fillId="3" borderId="2" xfId="0" applyNumberFormat="1" applyFont="1" applyFill="1" applyBorder="1" applyAlignment="1" applyProtection="1">
      <alignment horizontal="center" vertical="center"/>
      <protection locked="0"/>
    </xf>
    <xf numFmtId="176" fontId="5" fillId="3" borderId="3" xfId="0" applyNumberFormat="1" applyFont="1" applyFill="1" applyBorder="1" applyAlignment="1" applyProtection="1">
      <alignment horizontal="center" vertical="center"/>
      <protection locked="0"/>
    </xf>
    <xf numFmtId="176" fontId="5" fillId="3" borderId="1" xfId="0" applyNumberFormat="1" applyFont="1" applyFill="1" applyBorder="1" applyAlignment="1" applyProtection="1">
      <alignment horizontal="center" vertical="center"/>
      <protection locked="0"/>
    </xf>
    <xf numFmtId="49" fontId="5" fillId="3" borderId="2" xfId="0" applyNumberFormat="1" applyFont="1" applyFill="1" applyBorder="1" applyAlignment="1" applyProtection="1">
      <alignment vertical="center"/>
      <protection locked="0"/>
    </xf>
    <xf numFmtId="49" fontId="5" fillId="3" borderId="3" xfId="0" applyNumberFormat="1" applyFont="1" applyFill="1" applyBorder="1" applyAlignment="1" applyProtection="1">
      <alignment vertical="center"/>
      <protection locked="0"/>
    </xf>
    <xf numFmtId="49" fontId="5" fillId="3" borderId="1" xfId="0" applyNumberFormat="1" applyFont="1" applyFill="1" applyBorder="1" applyAlignment="1" applyProtection="1">
      <alignment vertical="center"/>
      <protection locked="0"/>
    </xf>
    <xf numFmtId="0" fontId="13" fillId="0" borderId="0" xfId="0" applyFont="1" applyFill="1" applyAlignment="1" applyProtection="1">
      <alignment horizontal="left" vertical="center" wrapText="1"/>
    </xf>
    <xf numFmtId="0" fontId="3" fillId="0" borderId="0" xfId="0" applyFont="1" applyFill="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10" borderId="4" xfId="0" applyFont="1" applyFill="1" applyBorder="1" applyAlignment="1" applyProtection="1">
      <alignment horizontal="center" vertical="center" wrapText="1"/>
    </xf>
    <xf numFmtId="0" fontId="0" fillId="10" borderId="6" xfId="0" applyFill="1" applyBorder="1" applyAlignment="1" applyProtection="1">
      <alignment horizontal="center" vertical="center"/>
    </xf>
    <xf numFmtId="0" fontId="0" fillId="10" borderId="7" xfId="0" applyFill="1" applyBorder="1" applyAlignment="1" applyProtection="1">
      <alignment horizontal="center" vertical="center"/>
    </xf>
    <xf numFmtId="0" fontId="0" fillId="10" borderId="8" xfId="0" applyFill="1" applyBorder="1" applyAlignment="1" applyProtection="1">
      <alignment horizontal="center" vertical="center"/>
    </xf>
    <xf numFmtId="0" fontId="0" fillId="10" borderId="9" xfId="0" applyFill="1" applyBorder="1" applyAlignment="1" applyProtection="1">
      <alignment horizontal="center" vertical="center"/>
    </xf>
    <xf numFmtId="0" fontId="0" fillId="10" borderId="11" xfId="0" applyFill="1" applyBorder="1" applyAlignment="1" applyProtection="1">
      <alignment horizontal="center" vertical="center"/>
    </xf>
    <xf numFmtId="0" fontId="3" fillId="5" borderId="24" xfId="0" applyFont="1" applyFill="1" applyBorder="1" applyAlignment="1" applyProtection="1">
      <alignment horizontal="center" vertical="center" wrapText="1"/>
    </xf>
    <xf numFmtId="0" fontId="3" fillId="5" borderId="25" xfId="0" applyFont="1" applyFill="1" applyBorder="1" applyAlignment="1" applyProtection="1">
      <alignment horizontal="center" vertical="center" wrapText="1"/>
    </xf>
    <xf numFmtId="0" fontId="3" fillId="5" borderId="26" xfId="0" applyFont="1" applyFill="1" applyBorder="1" applyAlignment="1" applyProtection="1">
      <alignment horizontal="center" vertical="center" wrapText="1"/>
    </xf>
    <xf numFmtId="0" fontId="3" fillId="5" borderId="27"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29" xfId="0" applyFont="1" applyFill="1" applyBorder="1" applyAlignment="1" applyProtection="1">
      <alignment horizontal="center" vertical="center" wrapText="1"/>
    </xf>
    <xf numFmtId="0" fontId="5" fillId="3" borderId="2" xfId="0" applyNumberFormat="1" applyFont="1" applyFill="1" applyBorder="1" applyAlignment="1" applyProtection="1">
      <alignment horizontal="left" vertical="center"/>
      <protection locked="0"/>
    </xf>
    <xf numFmtId="0" fontId="5" fillId="3" borderId="3" xfId="0" applyNumberFormat="1" applyFont="1" applyFill="1" applyBorder="1" applyAlignment="1" applyProtection="1">
      <alignment horizontal="left" vertical="center"/>
      <protection locked="0"/>
    </xf>
    <xf numFmtId="0" fontId="5" fillId="3" borderId="1" xfId="0" applyNumberFormat="1" applyFont="1" applyFill="1" applyBorder="1" applyAlignment="1" applyProtection="1">
      <alignment horizontal="left" vertical="center"/>
      <protection locked="0"/>
    </xf>
    <xf numFmtId="0" fontId="32" fillId="6" borderId="0" xfId="0" applyFont="1" applyFill="1" applyBorder="1" applyAlignment="1" applyProtection="1">
      <alignment horizontal="center" vertical="center" shrinkToFit="1"/>
    </xf>
    <xf numFmtId="0" fontId="5" fillId="6" borderId="0" xfId="0" applyFont="1" applyFill="1" applyBorder="1" applyAlignment="1" applyProtection="1">
      <alignment horizontal="center" vertical="center" shrinkToFit="1"/>
    </xf>
    <xf numFmtId="0" fontId="11" fillId="12" borderId="2" xfId="0" applyFont="1" applyFill="1" applyBorder="1" applyAlignment="1" applyProtection="1">
      <alignment horizontal="left" vertical="center" shrinkToFit="1"/>
      <protection locked="0"/>
    </xf>
    <xf numFmtId="0" fontId="11" fillId="12" borderId="3" xfId="0" applyFont="1" applyFill="1" applyBorder="1" applyAlignment="1" applyProtection="1">
      <alignment horizontal="left" vertical="center" shrinkToFit="1"/>
      <protection locked="0"/>
    </xf>
    <xf numFmtId="0" fontId="11" fillId="12" borderId="1" xfId="0" applyFont="1" applyFill="1" applyBorder="1" applyAlignment="1" applyProtection="1">
      <alignment horizontal="left" vertical="center" shrinkToFit="1"/>
      <protection locked="0"/>
    </xf>
    <xf numFmtId="0" fontId="5" fillId="3" borderId="2" xfId="0" applyFont="1" applyFill="1" applyBorder="1" applyAlignment="1" applyProtection="1">
      <alignment horizontal="center" vertical="center"/>
    </xf>
    <xf numFmtId="0" fontId="5" fillId="3" borderId="3" xfId="0"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32" fillId="6" borderId="0" xfId="0" applyFont="1" applyFill="1" applyBorder="1" applyAlignment="1" applyProtection="1">
      <alignment horizontal="center" vertical="center"/>
    </xf>
    <xf numFmtId="0" fontId="32" fillId="6" borderId="8" xfId="0" applyFont="1" applyFill="1" applyBorder="1" applyAlignment="1" applyProtection="1">
      <alignment horizontal="center" vertical="center"/>
    </xf>
    <xf numFmtId="0" fontId="5" fillId="6" borderId="8" xfId="0" applyFont="1" applyFill="1" applyBorder="1" applyAlignment="1" applyProtection="1">
      <alignment horizontal="center" vertical="center" shrinkToFit="1"/>
    </xf>
    <xf numFmtId="14" fontId="5" fillId="0" borderId="2" xfId="0" applyNumberFormat="1" applyFont="1" applyFill="1" applyBorder="1" applyAlignment="1" applyProtection="1">
      <alignment horizontal="center"/>
      <protection locked="0"/>
    </xf>
    <xf numFmtId="0" fontId="5" fillId="0" borderId="3" xfId="0" applyFont="1" applyFill="1" applyBorder="1" applyAlignment="1" applyProtection="1">
      <alignment horizontal="center"/>
      <protection locked="0"/>
    </xf>
    <xf numFmtId="0" fontId="5" fillId="0" borderId="1" xfId="0" applyFont="1" applyFill="1" applyBorder="1" applyAlignment="1" applyProtection="1">
      <alignment horizontal="center"/>
      <protection locked="0"/>
    </xf>
    <xf numFmtId="0" fontId="5" fillId="6" borderId="0" xfId="0" applyFont="1" applyFill="1" applyBorder="1" applyAlignment="1" applyProtection="1">
      <alignment horizontal="left" vertical="center" wrapText="1"/>
    </xf>
    <xf numFmtId="0" fontId="5" fillId="12" borderId="2" xfId="0" applyFont="1" applyFill="1" applyBorder="1" applyAlignment="1" applyProtection="1">
      <alignment horizontal="center" vertical="center"/>
      <protection locked="0"/>
    </xf>
    <xf numFmtId="0" fontId="5" fillId="12" borderId="3" xfId="0" applyFont="1" applyFill="1" applyBorder="1" applyAlignment="1" applyProtection="1">
      <alignment horizontal="center" vertical="center"/>
      <protection locked="0"/>
    </xf>
    <xf numFmtId="0" fontId="5" fillId="12" borderId="1" xfId="0" applyFont="1" applyFill="1" applyBorder="1" applyAlignment="1" applyProtection="1">
      <alignment horizontal="center" vertical="center"/>
      <protection locked="0"/>
    </xf>
    <xf numFmtId="0" fontId="18" fillId="3" borderId="16" xfId="0" applyFont="1" applyFill="1" applyBorder="1" applyAlignment="1" applyProtection="1">
      <protection hidden="1"/>
    </xf>
    <xf numFmtId="0" fontId="5" fillId="3" borderId="2" xfId="0" applyFont="1" applyFill="1" applyBorder="1" applyAlignment="1" applyProtection="1">
      <alignment horizontal="center" vertical="center"/>
      <protection hidden="1"/>
    </xf>
    <xf numFmtId="0" fontId="5" fillId="3" borderId="3" xfId="0" applyFont="1" applyFill="1" applyBorder="1" applyAlignment="1" applyProtection="1">
      <alignment horizontal="center" vertical="center"/>
      <protection hidden="1"/>
    </xf>
    <xf numFmtId="0" fontId="5" fillId="3" borderId="1" xfId="0" applyFont="1" applyFill="1" applyBorder="1" applyAlignment="1" applyProtection="1">
      <alignment horizontal="center" vertical="center"/>
      <protection hidden="1"/>
    </xf>
    <xf numFmtId="0" fontId="4" fillId="3" borderId="32" xfId="0" applyFont="1" applyFill="1" applyBorder="1" applyAlignment="1">
      <alignment horizontal="center" vertical="top"/>
    </xf>
    <xf numFmtId="0" fontId="4" fillId="3" borderId="10" xfId="0" applyFont="1" applyFill="1" applyBorder="1" applyAlignment="1">
      <alignment horizontal="center" vertical="top"/>
    </xf>
    <xf numFmtId="0" fontId="4" fillId="3" borderId="11" xfId="0" applyFont="1" applyFill="1" applyBorder="1" applyAlignment="1">
      <alignment horizontal="center" vertical="top"/>
    </xf>
    <xf numFmtId="0" fontId="5" fillId="3" borderId="0" xfId="0" applyFont="1" applyFill="1" applyBorder="1" applyAlignment="1" applyProtection="1">
      <alignment vertical="center"/>
      <protection hidden="1"/>
    </xf>
    <xf numFmtId="0" fontId="5" fillId="3" borderId="0" xfId="0" applyFont="1" applyFill="1" applyAlignment="1" applyProtection="1">
      <alignment vertical="center"/>
      <protection locked="0"/>
    </xf>
    <xf numFmtId="0" fontId="5" fillId="3" borderId="7"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9" xfId="0" applyFont="1" applyFill="1" applyBorder="1" applyAlignment="1">
      <alignment horizontal="center" vertical="center"/>
    </xf>
    <xf numFmtId="0" fontId="32" fillId="3" borderId="7" xfId="0" applyFont="1" applyFill="1" applyBorder="1" applyAlignment="1" applyProtection="1">
      <alignment horizontal="center" vertical="center"/>
      <protection hidden="1"/>
    </xf>
    <xf numFmtId="0" fontId="32" fillId="3" borderId="0" xfId="0" applyFont="1" applyFill="1" applyBorder="1" applyAlignment="1" applyProtection="1">
      <alignment horizontal="center" vertical="center"/>
      <protection hidden="1"/>
    </xf>
    <xf numFmtId="0" fontId="32" fillId="3" borderId="19" xfId="0" applyFont="1" applyFill="1" applyBorder="1" applyAlignment="1" applyProtection="1">
      <alignment horizontal="center" vertical="center"/>
      <protection hidden="1"/>
    </xf>
    <xf numFmtId="0" fontId="5" fillId="3" borderId="18" xfId="0" applyFont="1" applyFill="1" applyBorder="1" applyAlignment="1">
      <alignment horizontal="center" vertical="center"/>
    </xf>
    <xf numFmtId="0" fontId="5" fillId="3" borderId="8"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 xfId="0" applyFont="1" applyFill="1" applyBorder="1" applyAlignment="1">
      <alignment horizontal="center" vertical="center"/>
    </xf>
    <xf numFmtId="0" fontId="11" fillId="3" borderId="4" xfId="0" applyFont="1" applyFill="1" applyBorder="1" applyAlignment="1" applyProtection="1">
      <alignment horizontal="left" vertical="center" wrapText="1"/>
      <protection hidden="1"/>
    </xf>
    <xf numFmtId="0" fontId="11" fillId="3" borderId="5" xfId="0" applyFont="1" applyFill="1" applyBorder="1" applyAlignment="1" applyProtection="1">
      <alignment horizontal="left" vertical="center" wrapText="1"/>
      <protection hidden="1"/>
    </xf>
    <xf numFmtId="0" fontId="11" fillId="3" borderId="6" xfId="0" applyFont="1" applyFill="1" applyBorder="1" applyAlignment="1" applyProtection="1">
      <alignment horizontal="left" vertical="center" wrapText="1"/>
      <protection hidden="1"/>
    </xf>
    <xf numFmtId="0" fontId="11" fillId="3" borderId="9" xfId="0" applyFont="1" applyFill="1" applyBorder="1" applyAlignment="1" applyProtection="1">
      <alignment horizontal="left" vertical="center" wrapText="1"/>
      <protection hidden="1"/>
    </xf>
    <xf numFmtId="0" fontId="11" fillId="3" borderId="10" xfId="0" applyFont="1" applyFill="1" applyBorder="1" applyAlignment="1" applyProtection="1">
      <alignment horizontal="left" vertical="center" wrapText="1"/>
      <protection hidden="1"/>
    </xf>
    <xf numFmtId="0" fontId="11" fillId="3" borderId="11" xfId="0" applyFont="1" applyFill="1" applyBorder="1" applyAlignment="1" applyProtection="1">
      <alignment horizontal="left" vertical="center" wrapText="1"/>
      <protection hidden="1"/>
    </xf>
    <xf numFmtId="14" fontId="11" fillId="3" borderId="4" xfId="0" applyNumberFormat="1" applyFont="1" applyFill="1" applyBorder="1" applyAlignment="1" applyProtection="1">
      <alignment horizontal="center" vertical="center" wrapText="1"/>
      <protection hidden="1"/>
    </xf>
    <xf numFmtId="0" fontId="11" fillId="3" borderId="5" xfId="0" applyFont="1" applyFill="1" applyBorder="1" applyAlignment="1" applyProtection="1">
      <alignment horizontal="center" vertical="center" wrapText="1"/>
      <protection hidden="1"/>
    </xf>
    <xf numFmtId="0" fontId="11" fillId="3" borderId="31" xfId="0" applyFont="1" applyFill="1" applyBorder="1" applyAlignment="1" applyProtection="1">
      <alignment horizontal="center" vertical="center" wrapText="1"/>
      <protection hidden="1"/>
    </xf>
    <xf numFmtId="0" fontId="11" fillId="3" borderId="9" xfId="0" applyFont="1" applyFill="1" applyBorder="1" applyAlignment="1" applyProtection="1">
      <alignment horizontal="center" vertical="center" wrapText="1"/>
      <protection hidden="1"/>
    </xf>
    <xf numFmtId="0" fontId="11" fillId="3" borderId="10" xfId="0" applyFont="1" applyFill="1" applyBorder="1" applyAlignment="1" applyProtection="1">
      <alignment horizontal="center" vertical="center" wrapText="1"/>
      <protection hidden="1"/>
    </xf>
    <xf numFmtId="0" fontId="11" fillId="3" borderId="33" xfId="0" applyFont="1" applyFill="1" applyBorder="1" applyAlignment="1" applyProtection="1">
      <alignment horizontal="center" vertical="center" wrapText="1"/>
      <protection hidden="1"/>
    </xf>
    <xf numFmtId="0" fontId="18" fillId="3" borderId="16" xfId="0" applyFont="1" applyFill="1" applyBorder="1" applyAlignment="1" applyProtection="1">
      <alignment horizontal="center" vertical="center"/>
      <protection hidden="1"/>
    </xf>
    <xf numFmtId="0" fontId="18" fillId="3" borderId="0" xfId="0" applyFont="1" applyFill="1" applyBorder="1" applyAlignment="1" applyProtection="1">
      <alignment horizontal="center" vertical="center"/>
      <protection hidden="1"/>
    </xf>
    <xf numFmtId="0" fontId="18" fillId="3" borderId="10" xfId="0" applyFont="1" applyFill="1" applyBorder="1" applyAlignment="1" applyProtection="1">
      <alignment horizontal="center" vertical="center"/>
      <protection hidden="1"/>
    </xf>
    <xf numFmtId="0" fontId="16" fillId="3" borderId="7" xfId="0" applyFont="1" applyFill="1" applyBorder="1" applyAlignment="1" applyProtection="1">
      <alignment horizontal="center" vertical="center"/>
      <protection hidden="1"/>
    </xf>
    <xf numFmtId="0" fontId="16" fillId="3" borderId="0" xfId="0" applyFont="1" applyFill="1" applyBorder="1" applyAlignment="1" applyProtection="1">
      <alignment horizontal="center" vertical="center"/>
      <protection hidden="1"/>
    </xf>
    <xf numFmtId="0" fontId="16" fillId="3" borderId="19" xfId="0" applyFont="1" applyFill="1" applyBorder="1" applyAlignment="1" applyProtection="1">
      <alignment horizontal="center" vertical="center"/>
      <protection hidden="1"/>
    </xf>
    <xf numFmtId="0" fontId="16" fillId="3" borderId="62" xfId="0" applyFont="1" applyFill="1" applyBorder="1" applyAlignment="1" applyProtection="1">
      <alignment horizontal="center" vertical="center"/>
      <protection hidden="1"/>
    </xf>
    <xf numFmtId="0" fontId="16" fillId="3" borderId="21" xfId="0" applyFont="1" applyFill="1" applyBorder="1" applyAlignment="1" applyProtection="1">
      <alignment horizontal="center" vertical="center"/>
      <protection hidden="1"/>
    </xf>
    <xf numFmtId="0" fontId="16" fillId="3" borderId="22" xfId="0" applyFont="1" applyFill="1" applyBorder="1" applyAlignment="1" applyProtection="1">
      <alignment horizontal="center" vertical="center"/>
      <protection hidden="1"/>
    </xf>
    <xf numFmtId="0" fontId="5" fillId="3" borderId="0" xfId="0" applyFont="1" applyFill="1" applyAlignment="1" applyProtection="1">
      <alignment horizontal="center" vertical="center"/>
      <protection locked="0"/>
    </xf>
    <xf numFmtId="0" fontId="16" fillId="3" borderId="9" xfId="0" applyFont="1" applyFill="1" applyBorder="1" applyAlignment="1" applyProtection="1">
      <alignment horizontal="center" vertical="center"/>
      <protection hidden="1"/>
    </xf>
    <xf numFmtId="0" fontId="16" fillId="3" borderId="10" xfId="0" applyFont="1" applyFill="1" applyBorder="1" applyAlignment="1" applyProtection="1">
      <alignment horizontal="center" vertical="center"/>
      <protection hidden="1"/>
    </xf>
    <xf numFmtId="0" fontId="16" fillId="3" borderId="33" xfId="0" applyFont="1" applyFill="1" applyBorder="1" applyAlignment="1" applyProtection="1">
      <alignment horizontal="center" vertical="center"/>
      <protection hidden="1"/>
    </xf>
    <xf numFmtId="0" fontId="22" fillId="3" borderId="0" xfId="0" applyFont="1" applyFill="1" applyAlignment="1">
      <alignment horizontal="left" vertical="top" wrapText="1"/>
    </xf>
    <xf numFmtId="0" fontId="4" fillId="3" borderId="30"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8"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 xfId="0" applyFont="1" applyFill="1" applyBorder="1" applyAlignment="1">
      <alignment horizontal="center" vertical="center"/>
    </xf>
    <xf numFmtId="176" fontId="5" fillId="3" borderId="0" xfId="0" applyNumberFormat="1" applyFont="1" applyFill="1" applyBorder="1" applyAlignment="1" applyProtection="1">
      <alignment horizontal="left"/>
      <protection hidden="1"/>
    </xf>
    <xf numFmtId="0" fontId="32" fillId="3" borderId="18" xfId="0" applyFont="1" applyFill="1" applyBorder="1" applyAlignment="1">
      <alignment horizontal="center" vertical="center"/>
    </xf>
    <xf numFmtId="0" fontId="32" fillId="3" borderId="0" xfId="0" applyFont="1" applyFill="1" applyBorder="1" applyAlignment="1">
      <alignment horizontal="center" vertical="center"/>
    </xf>
    <xf numFmtId="0" fontId="32" fillId="3" borderId="8" xfId="0" applyFont="1" applyFill="1" applyBorder="1" applyAlignment="1">
      <alignment horizontal="center" vertical="center"/>
    </xf>
    <xf numFmtId="0" fontId="19" fillId="3" borderId="0" xfId="0" applyFont="1" applyFill="1" applyBorder="1" applyAlignment="1" applyProtection="1">
      <alignment vertical="center"/>
      <protection hidden="1"/>
    </xf>
    <xf numFmtId="0" fontId="19" fillId="3" borderId="8" xfId="0" applyFont="1" applyFill="1" applyBorder="1" applyAlignment="1" applyProtection="1">
      <alignment vertical="center"/>
      <protection hidden="1"/>
    </xf>
    <xf numFmtId="0" fontId="19" fillId="3" borderId="0" xfId="0" applyFont="1" applyFill="1" applyBorder="1" applyAlignment="1" applyProtection="1">
      <alignment horizontal="left" vertical="center"/>
      <protection hidden="1"/>
    </xf>
    <xf numFmtId="0" fontId="19" fillId="3" borderId="8" xfId="0" applyFont="1" applyFill="1" applyBorder="1" applyAlignment="1" applyProtection="1">
      <alignment horizontal="left" vertical="center"/>
      <protection hidden="1"/>
    </xf>
    <xf numFmtId="0" fontId="4" fillId="3" borderId="20"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61" xfId="0" applyFont="1" applyFill="1" applyBorder="1" applyAlignment="1">
      <alignment horizontal="center" vertical="center"/>
    </xf>
    <xf numFmtId="0" fontId="11" fillId="3" borderId="4" xfId="0" applyFont="1" applyFill="1" applyBorder="1" applyAlignment="1" applyProtection="1">
      <alignment horizontal="left" vertical="top" wrapText="1"/>
      <protection hidden="1"/>
    </xf>
    <xf numFmtId="0" fontId="11" fillId="3" borderId="5" xfId="0" applyFont="1" applyFill="1" applyBorder="1" applyAlignment="1" applyProtection="1">
      <alignment horizontal="left" vertical="top" wrapText="1"/>
      <protection hidden="1"/>
    </xf>
    <xf numFmtId="0" fontId="11" fillId="3" borderId="31" xfId="0" applyFont="1" applyFill="1" applyBorder="1" applyAlignment="1" applyProtection="1">
      <alignment horizontal="left" vertical="top" wrapText="1"/>
      <protection hidden="1"/>
    </xf>
    <xf numFmtId="0" fontId="11" fillId="3" borderId="7" xfId="0" applyFont="1" applyFill="1" applyBorder="1" applyAlignment="1" applyProtection="1">
      <alignment horizontal="left" vertical="top" wrapText="1"/>
      <protection hidden="1"/>
    </xf>
    <xf numFmtId="0" fontId="11" fillId="3" borderId="0" xfId="0" applyFont="1" applyFill="1" applyBorder="1" applyAlignment="1" applyProtection="1">
      <alignment horizontal="left" vertical="top" wrapText="1"/>
      <protection hidden="1"/>
    </xf>
    <xf numFmtId="0" fontId="11" fillId="3" borderId="19" xfId="0" applyFont="1" applyFill="1" applyBorder="1" applyAlignment="1" applyProtection="1">
      <alignment horizontal="left" vertical="top" wrapText="1"/>
      <protection hidden="1"/>
    </xf>
    <xf numFmtId="0" fontId="11" fillId="3" borderId="62" xfId="0" applyFont="1" applyFill="1" applyBorder="1" applyAlignment="1" applyProtection="1">
      <alignment horizontal="left" vertical="top" wrapText="1"/>
      <protection hidden="1"/>
    </xf>
    <xf numFmtId="0" fontId="11" fillId="3" borderId="21" xfId="0" applyFont="1" applyFill="1" applyBorder="1" applyAlignment="1" applyProtection="1">
      <alignment horizontal="left" vertical="top" wrapText="1"/>
      <protection hidden="1"/>
    </xf>
    <xf numFmtId="0" fontId="11" fillId="3" borderId="22" xfId="0" applyFont="1" applyFill="1" applyBorder="1" applyAlignment="1" applyProtection="1">
      <alignment horizontal="left" vertical="top" wrapText="1"/>
      <protection hidden="1"/>
    </xf>
    <xf numFmtId="0" fontId="5" fillId="3" borderId="0" xfId="0" applyFont="1" applyFill="1" applyBorder="1" applyAlignment="1" applyProtection="1">
      <alignment horizontal="left" vertical="top" wrapText="1"/>
      <protection hidden="1"/>
    </xf>
    <xf numFmtId="0" fontId="5" fillId="3" borderId="10" xfId="0" applyFont="1" applyFill="1" applyBorder="1" applyAlignment="1" applyProtection="1">
      <alignment horizontal="left" vertical="top" wrapText="1"/>
      <protection hidden="1"/>
    </xf>
    <xf numFmtId="0" fontId="19" fillId="3" borderId="5" xfId="0" applyFont="1" applyFill="1" applyBorder="1" applyAlignment="1" applyProtection="1">
      <alignment vertical="center"/>
      <protection hidden="1"/>
    </xf>
    <xf numFmtId="0" fontId="19" fillId="3" borderId="31" xfId="0" applyFont="1" applyFill="1" applyBorder="1" applyAlignment="1" applyProtection="1">
      <alignment vertical="center"/>
      <protection hidden="1"/>
    </xf>
    <xf numFmtId="0" fontId="19" fillId="3" borderId="19" xfId="0" applyFont="1" applyFill="1" applyBorder="1" applyAlignment="1" applyProtection="1">
      <alignment vertical="center"/>
      <protection hidden="1"/>
    </xf>
    <xf numFmtId="0" fontId="5" fillId="3" borderId="7" xfId="0" applyFont="1" applyFill="1" applyBorder="1" applyAlignment="1" applyProtection="1">
      <alignment horizontal="center" vertical="center"/>
      <protection hidden="1"/>
    </xf>
    <xf numFmtId="0" fontId="5" fillId="3" borderId="0" xfId="0" applyFont="1" applyFill="1" applyBorder="1" applyAlignment="1" applyProtection="1">
      <alignment horizontal="center" vertical="center"/>
      <protection hidden="1"/>
    </xf>
    <xf numFmtId="0" fontId="5" fillId="3" borderId="62" xfId="0" applyFont="1" applyFill="1" applyBorder="1" applyAlignment="1" applyProtection="1">
      <alignment horizontal="center" vertical="center"/>
      <protection hidden="1"/>
    </xf>
    <xf numFmtId="0" fontId="5" fillId="3" borderId="21" xfId="0" applyFont="1" applyFill="1" applyBorder="1" applyAlignment="1" applyProtection="1">
      <alignment horizontal="center" vertical="center"/>
      <protection hidden="1"/>
    </xf>
    <xf numFmtId="0" fontId="5" fillId="3" borderId="5" xfId="0" applyFont="1" applyFill="1" applyBorder="1" applyAlignment="1" applyProtection="1">
      <alignment horizontal="center" vertical="center" wrapText="1"/>
      <protection hidden="1"/>
    </xf>
    <xf numFmtId="0" fontId="5" fillId="3" borderId="6" xfId="0" applyFont="1" applyFill="1" applyBorder="1" applyAlignment="1" applyProtection="1">
      <alignment horizontal="center" vertical="center" wrapText="1"/>
      <protection hidden="1"/>
    </xf>
    <xf numFmtId="0" fontId="5" fillId="3" borderId="0" xfId="0" applyFont="1" applyFill="1" applyBorder="1" applyAlignment="1" applyProtection="1">
      <alignment horizontal="center" vertical="center" wrapText="1"/>
      <protection hidden="1"/>
    </xf>
    <xf numFmtId="0" fontId="5" fillId="3" borderId="8" xfId="0" applyFont="1" applyFill="1" applyBorder="1" applyAlignment="1" applyProtection="1">
      <alignment horizontal="center" vertical="center" wrapText="1"/>
      <protection hidden="1"/>
    </xf>
    <xf numFmtId="0" fontId="5" fillId="3" borderId="21" xfId="0" applyFont="1" applyFill="1" applyBorder="1" applyAlignment="1" applyProtection="1">
      <alignment horizontal="center" vertical="center" wrapText="1"/>
      <protection hidden="1"/>
    </xf>
    <xf numFmtId="0" fontId="5" fillId="3" borderId="61" xfId="0" applyFont="1" applyFill="1" applyBorder="1" applyAlignment="1" applyProtection="1">
      <alignment horizontal="center" vertical="center" wrapText="1"/>
      <protection hidden="1"/>
    </xf>
    <xf numFmtId="0" fontId="11" fillId="3" borderId="0" xfId="0" applyFont="1" applyFill="1" applyAlignment="1">
      <alignment horizontal="center" vertical="center"/>
    </xf>
    <xf numFmtId="0" fontId="29" fillId="3" borderId="2" xfId="0" applyFont="1" applyFill="1" applyBorder="1" applyAlignment="1" applyProtection="1">
      <alignment horizontal="left" vertical="center"/>
    </xf>
    <xf numFmtId="0" fontId="29" fillId="3" borderId="3" xfId="0" applyFont="1" applyFill="1" applyBorder="1" applyAlignment="1" applyProtection="1">
      <alignment horizontal="left" vertical="center"/>
    </xf>
    <xf numFmtId="0" fontId="29" fillId="3" borderId="1" xfId="0" applyFont="1" applyFill="1" applyBorder="1" applyAlignment="1" applyProtection="1">
      <alignment horizontal="left" vertical="center"/>
    </xf>
    <xf numFmtId="0" fontId="16" fillId="3" borderId="10" xfId="0" applyFont="1" applyFill="1" applyBorder="1" applyAlignment="1" applyProtection="1">
      <alignment vertical="top"/>
      <protection hidden="1"/>
    </xf>
    <xf numFmtId="0" fontId="4" fillId="3" borderId="15" xfId="0" applyFont="1" applyFill="1" applyBorder="1" applyAlignment="1">
      <alignment horizontal="center"/>
    </xf>
    <xf numFmtId="0" fontId="4" fillId="3" borderId="16" xfId="0" applyFont="1" applyFill="1" applyBorder="1" applyAlignment="1">
      <alignment horizontal="center"/>
    </xf>
    <xf numFmtId="0" fontId="4" fillId="3" borderId="35" xfId="0" applyFont="1" applyFill="1" applyBorder="1" applyAlignment="1">
      <alignment horizontal="center"/>
    </xf>
    <xf numFmtId="0" fontId="12" fillId="3" borderId="30"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49" fontId="5" fillId="3" borderId="41" xfId="0" applyNumberFormat="1" applyFont="1" applyFill="1" applyBorder="1" applyAlignment="1" applyProtection="1">
      <alignment horizontal="left" vertical="center" shrinkToFit="1"/>
      <protection hidden="1"/>
    </xf>
    <xf numFmtId="49" fontId="5" fillId="3" borderId="0" xfId="0" applyNumberFormat="1" applyFont="1" applyFill="1" applyBorder="1" applyAlignment="1" applyProtection="1">
      <alignment horizontal="left" vertical="center" shrinkToFit="1"/>
      <protection hidden="1"/>
    </xf>
    <xf numFmtId="49" fontId="5" fillId="3" borderId="8" xfId="0" applyNumberFormat="1" applyFont="1" applyFill="1" applyBorder="1" applyAlignment="1" applyProtection="1">
      <alignment horizontal="left" vertical="center" shrinkToFit="1"/>
      <protection hidden="1"/>
    </xf>
    <xf numFmtId="49" fontId="5" fillId="3" borderId="85" xfId="0" applyNumberFormat="1" applyFont="1" applyFill="1" applyBorder="1" applyAlignment="1" applyProtection="1">
      <alignment horizontal="left" vertical="center" shrinkToFit="1"/>
      <protection hidden="1"/>
    </xf>
    <xf numFmtId="49" fontId="5" fillId="3" borderId="21" xfId="0" applyNumberFormat="1" applyFont="1" applyFill="1" applyBorder="1" applyAlignment="1" applyProtection="1">
      <alignment horizontal="left" vertical="center" shrinkToFit="1"/>
      <protection hidden="1"/>
    </xf>
    <xf numFmtId="49" fontId="5" fillId="3" borderId="61" xfId="0" applyNumberFormat="1" applyFont="1" applyFill="1" applyBorder="1" applyAlignment="1" applyProtection="1">
      <alignment horizontal="left" vertical="center" shrinkToFit="1"/>
      <protection hidden="1"/>
    </xf>
    <xf numFmtId="0" fontId="12" fillId="3" borderId="45"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84" xfId="0" applyFont="1" applyFill="1" applyBorder="1" applyAlignment="1">
      <alignment horizontal="center" vertical="center" wrapText="1"/>
    </xf>
    <xf numFmtId="0" fontId="12" fillId="3" borderId="34"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10" xfId="0" applyFont="1" applyFill="1" applyBorder="1" applyAlignment="1">
      <alignment horizontal="center" vertical="center"/>
    </xf>
    <xf numFmtId="177" fontId="16" fillId="3" borderId="34" xfId="0" applyNumberFormat="1" applyFont="1" applyFill="1" applyBorder="1" applyAlignment="1" applyProtection="1">
      <alignment horizontal="left" vertical="center" shrinkToFit="1"/>
      <protection hidden="1"/>
    </xf>
    <xf numFmtId="177" fontId="16" fillId="3" borderId="16" xfId="0" applyNumberFormat="1" applyFont="1" applyFill="1" applyBorder="1" applyAlignment="1" applyProtection="1">
      <alignment horizontal="left" vertical="center" shrinkToFit="1"/>
      <protection hidden="1"/>
    </xf>
    <xf numFmtId="177" fontId="16" fillId="3" borderId="17" xfId="0" applyNumberFormat="1" applyFont="1" applyFill="1" applyBorder="1" applyAlignment="1" applyProtection="1">
      <alignment horizontal="left" vertical="center" shrinkToFit="1"/>
      <protection hidden="1"/>
    </xf>
    <xf numFmtId="177" fontId="16" fillId="3" borderId="7" xfId="0" applyNumberFormat="1" applyFont="1" applyFill="1" applyBorder="1" applyAlignment="1" applyProtection="1">
      <alignment horizontal="left" vertical="center" shrinkToFit="1"/>
      <protection hidden="1"/>
    </xf>
    <xf numFmtId="177" fontId="16" fillId="3" borderId="0" xfId="0" applyNumberFormat="1" applyFont="1" applyFill="1" applyBorder="1" applyAlignment="1" applyProtection="1">
      <alignment horizontal="left" vertical="center" shrinkToFit="1"/>
      <protection hidden="1"/>
    </xf>
    <xf numFmtId="177" fontId="16" fillId="3" borderId="19" xfId="0" applyNumberFormat="1" applyFont="1" applyFill="1" applyBorder="1" applyAlignment="1" applyProtection="1">
      <alignment horizontal="left" vertical="center" shrinkToFit="1"/>
      <protection hidden="1"/>
    </xf>
    <xf numFmtId="177" fontId="16" fillId="3" borderId="9" xfId="0" applyNumberFormat="1" applyFont="1" applyFill="1" applyBorder="1" applyAlignment="1" applyProtection="1">
      <alignment horizontal="left" vertical="center" shrinkToFit="1"/>
      <protection hidden="1"/>
    </xf>
    <xf numFmtId="177" fontId="16" fillId="3" borderId="10" xfId="0" applyNumberFormat="1" applyFont="1" applyFill="1" applyBorder="1" applyAlignment="1" applyProtection="1">
      <alignment horizontal="left" vertical="center" shrinkToFit="1"/>
      <protection hidden="1"/>
    </xf>
    <xf numFmtId="177" fontId="16" fillId="3" borderId="33" xfId="0" applyNumberFormat="1" applyFont="1" applyFill="1" applyBorder="1" applyAlignment="1" applyProtection="1">
      <alignment horizontal="left" vertical="center" shrinkToFit="1"/>
      <protection hidden="1"/>
    </xf>
    <xf numFmtId="0" fontId="28" fillId="3" borderId="0" xfId="0" applyFont="1" applyFill="1" applyAlignment="1">
      <alignment horizontal="left" vertical="top" wrapText="1"/>
    </xf>
    <xf numFmtId="49" fontId="26" fillId="3" borderId="4" xfId="0" applyNumberFormat="1" applyFont="1" applyFill="1" applyBorder="1" applyAlignment="1" applyProtection="1">
      <alignment horizontal="left" vertical="top" wrapText="1"/>
      <protection locked="0"/>
    </xf>
    <xf numFmtId="49" fontId="26" fillId="3" borderId="5" xfId="0" applyNumberFormat="1" applyFont="1" applyFill="1" applyBorder="1" applyAlignment="1" applyProtection="1">
      <alignment horizontal="left" vertical="top" wrapText="1"/>
      <protection locked="0"/>
    </xf>
    <xf numFmtId="49" fontId="26" fillId="3" borderId="6" xfId="0" applyNumberFormat="1" applyFont="1" applyFill="1" applyBorder="1" applyAlignment="1" applyProtection="1">
      <alignment horizontal="left" vertical="top" wrapText="1"/>
      <protection locked="0"/>
    </xf>
    <xf numFmtId="49" fontId="26" fillId="3" borderId="7" xfId="0" applyNumberFormat="1" applyFont="1" applyFill="1" applyBorder="1" applyAlignment="1" applyProtection="1">
      <alignment horizontal="left" vertical="top" wrapText="1"/>
      <protection locked="0"/>
    </xf>
    <xf numFmtId="49" fontId="26" fillId="3" borderId="0" xfId="0" applyNumberFormat="1" applyFont="1" applyFill="1" applyBorder="1" applyAlignment="1" applyProtection="1">
      <alignment horizontal="left" vertical="top" wrapText="1"/>
      <protection locked="0"/>
    </xf>
    <xf numFmtId="49" fontId="26" fillId="3" borderId="8" xfId="0" applyNumberFormat="1" applyFont="1" applyFill="1" applyBorder="1" applyAlignment="1" applyProtection="1">
      <alignment horizontal="left" vertical="top" wrapText="1"/>
      <protection locked="0"/>
    </xf>
    <xf numFmtId="49" fontId="26" fillId="3" borderId="9" xfId="0" applyNumberFormat="1" applyFont="1" applyFill="1" applyBorder="1" applyAlignment="1" applyProtection="1">
      <alignment horizontal="left" vertical="top" wrapText="1"/>
      <protection locked="0"/>
    </xf>
    <xf numFmtId="49" fontId="26" fillId="3" borderId="10" xfId="0" applyNumberFormat="1" applyFont="1" applyFill="1" applyBorder="1" applyAlignment="1" applyProtection="1">
      <alignment horizontal="left" vertical="top" wrapText="1"/>
      <protection locked="0"/>
    </xf>
    <xf numFmtId="49" fontId="26" fillId="3" borderId="11" xfId="0" applyNumberFormat="1" applyFont="1" applyFill="1" applyBorder="1" applyAlignment="1" applyProtection="1">
      <alignment horizontal="left" vertical="top" wrapText="1"/>
      <protection locked="0"/>
    </xf>
    <xf numFmtId="0" fontId="27" fillId="3" borderId="0" xfId="0" applyFont="1" applyFill="1" applyAlignment="1">
      <alignment horizontal="center" vertical="center"/>
    </xf>
    <xf numFmtId="0" fontId="26" fillId="3" borderId="0" xfId="0" applyFont="1" applyFill="1" applyAlignment="1">
      <alignment horizontal="left" vertical="top" wrapText="1"/>
    </xf>
    <xf numFmtId="0" fontId="26" fillId="3" borderId="0" xfId="0" applyFont="1" applyFill="1" applyAlignment="1">
      <alignment vertical="top" wrapText="1"/>
    </xf>
    <xf numFmtId="0" fontId="26" fillId="3" borderId="0" xfId="0" applyFont="1" applyFill="1" applyAlignment="1" applyProtection="1">
      <alignment horizontal="left" vertical="center"/>
      <protection locked="0"/>
    </xf>
    <xf numFmtId="0" fontId="26" fillId="3" borderId="0" xfId="0" applyFont="1" applyFill="1" applyProtection="1">
      <alignment vertical="center"/>
      <protection locked="0"/>
    </xf>
    <xf numFmtId="0" fontId="4" fillId="3" borderId="34" xfId="0" applyFont="1" applyFill="1" applyBorder="1" applyAlignment="1">
      <alignment horizontal="center"/>
    </xf>
    <xf numFmtId="177" fontId="16" fillId="3" borderId="34" xfId="0" applyNumberFormat="1" applyFont="1" applyFill="1" applyBorder="1" applyAlignment="1" applyProtection="1">
      <alignment horizontal="left" vertical="center"/>
      <protection hidden="1"/>
    </xf>
    <xf numFmtId="177" fontId="16" fillId="3" borderId="16" xfId="0" applyNumberFormat="1" applyFont="1" applyFill="1" applyBorder="1" applyAlignment="1" applyProtection="1">
      <alignment horizontal="left" vertical="center"/>
      <protection hidden="1"/>
    </xf>
    <xf numFmtId="177" fontId="16" fillId="3" borderId="17" xfId="0" applyNumberFormat="1" applyFont="1" applyFill="1" applyBorder="1" applyAlignment="1" applyProtection="1">
      <alignment horizontal="left" vertical="center"/>
      <protection hidden="1"/>
    </xf>
    <xf numFmtId="177" fontId="16" fillId="3" borderId="7" xfId="0" applyNumberFormat="1" applyFont="1" applyFill="1" applyBorder="1" applyAlignment="1" applyProtection="1">
      <alignment horizontal="left" vertical="center"/>
      <protection hidden="1"/>
    </xf>
    <xf numFmtId="177" fontId="16" fillId="3" borderId="0" xfId="0" applyNumberFormat="1" applyFont="1" applyFill="1" applyBorder="1" applyAlignment="1" applyProtection="1">
      <alignment horizontal="left" vertical="center"/>
      <protection hidden="1"/>
    </xf>
    <xf numFmtId="177" fontId="16" fillId="3" borderId="19" xfId="0" applyNumberFormat="1" applyFont="1" applyFill="1" applyBorder="1" applyAlignment="1" applyProtection="1">
      <alignment horizontal="left" vertical="center"/>
      <protection hidden="1"/>
    </xf>
    <xf numFmtId="177" fontId="16" fillId="3" borderId="9" xfId="0" applyNumberFormat="1" applyFont="1" applyFill="1" applyBorder="1" applyAlignment="1" applyProtection="1">
      <alignment horizontal="left" vertical="center"/>
      <protection hidden="1"/>
    </xf>
    <xf numFmtId="177" fontId="16" fillId="3" borderId="10" xfId="0" applyNumberFormat="1" applyFont="1" applyFill="1" applyBorder="1" applyAlignment="1" applyProtection="1">
      <alignment horizontal="left" vertical="center"/>
      <protection hidden="1"/>
    </xf>
    <xf numFmtId="177" fontId="16" fillId="3" borderId="33" xfId="0" applyNumberFormat="1" applyFont="1" applyFill="1" applyBorder="1" applyAlignment="1" applyProtection="1">
      <alignment horizontal="left" vertical="center"/>
      <protection hidden="1"/>
    </xf>
    <xf numFmtId="0" fontId="4" fillId="3" borderId="9" xfId="0" applyFont="1" applyFill="1" applyBorder="1" applyAlignment="1">
      <alignment horizontal="center" vertical="top"/>
    </xf>
    <xf numFmtId="14" fontId="9" fillId="3" borderId="30" xfId="0" applyNumberFormat="1" applyFont="1" applyFill="1" applyBorder="1" applyAlignment="1">
      <alignment horizontal="center" vertical="center"/>
    </xf>
    <xf numFmtId="14" fontId="9" fillId="3" borderId="5" xfId="0" applyNumberFormat="1" applyFont="1" applyFill="1" applyBorder="1" applyAlignment="1">
      <alignment horizontal="center" vertical="center"/>
    </xf>
    <xf numFmtId="14" fontId="9" fillId="3" borderId="6" xfId="0" applyNumberFormat="1" applyFont="1" applyFill="1" applyBorder="1" applyAlignment="1">
      <alignment horizontal="center" vertical="center"/>
    </xf>
    <xf numFmtId="14" fontId="9" fillId="3" borderId="18" xfId="0" applyNumberFormat="1" applyFont="1" applyFill="1" applyBorder="1" applyAlignment="1">
      <alignment horizontal="center" vertical="center"/>
    </xf>
    <xf numFmtId="14" fontId="9" fillId="3" borderId="0" xfId="0" applyNumberFormat="1" applyFont="1" applyFill="1" applyBorder="1" applyAlignment="1">
      <alignment horizontal="center" vertical="center"/>
    </xf>
    <xf numFmtId="14" fontId="9" fillId="3" borderId="8" xfId="0" applyNumberFormat="1" applyFont="1" applyFill="1" applyBorder="1" applyAlignment="1">
      <alignment horizontal="center" vertical="center"/>
    </xf>
    <xf numFmtId="14" fontId="9" fillId="3" borderId="32" xfId="0" applyNumberFormat="1" applyFont="1" applyFill="1" applyBorder="1" applyAlignment="1">
      <alignment horizontal="center" vertical="center"/>
    </xf>
    <xf numFmtId="14" fontId="9" fillId="3" borderId="10" xfId="0" applyNumberFormat="1" applyFont="1" applyFill="1" applyBorder="1" applyAlignment="1">
      <alignment horizontal="center" vertical="center"/>
    </xf>
    <xf numFmtId="14" fontId="9" fillId="3" borderId="11" xfId="0" applyNumberFormat="1" applyFont="1" applyFill="1" applyBorder="1" applyAlignment="1">
      <alignment horizontal="center" vertical="center"/>
    </xf>
    <xf numFmtId="0" fontId="18" fillId="3" borderId="36" xfId="0" applyFont="1" applyFill="1" applyBorder="1" applyAlignment="1">
      <alignment horizontal="center" vertical="center" wrapText="1"/>
    </xf>
    <xf numFmtId="0" fontId="18" fillId="3" borderId="37" xfId="0" applyFont="1" applyFill="1" applyBorder="1" applyAlignment="1">
      <alignment horizontal="center" vertical="center" wrapText="1"/>
    </xf>
    <xf numFmtId="0" fontId="18" fillId="3" borderId="39" xfId="0" applyFont="1" applyFill="1" applyBorder="1" applyAlignment="1">
      <alignment horizontal="center" vertical="center" wrapText="1"/>
    </xf>
    <xf numFmtId="0" fontId="18" fillId="3" borderId="40" xfId="0" applyFont="1" applyFill="1" applyBorder="1" applyAlignment="1">
      <alignment horizontal="center" vertical="center" wrapText="1"/>
    </xf>
    <xf numFmtId="0" fontId="18" fillId="3" borderId="42" xfId="0" applyFont="1" applyFill="1" applyBorder="1" applyAlignment="1">
      <alignment horizontal="center" vertical="center" wrapText="1"/>
    </xf>
    <xf numFmtId="0" fontId="18" fillId="3" borderId="43" xfId="0" applyFont="1" applyFill="1" applyBorder="1" applyAlignment="1">
      <alignment horizontal="center" vertical="center" wrapText="1"/>
    </xf>
    <xf numFmtId="49" fontId="11" fillId="3" borderId="38" xfId="0" applyNumberFormat="1" applyFont="1" applyFill="1" applyBorder="1" applyAlignment="1" applyProtection="1">
      <alignment vertical="top" wrapText="1"/>
      <protection hidden="1"/>
    </xf>
    <xf numFmtId="0" fontId="11" fillId="3" borderId="5" xfId="0" applyNumberFormat="1" applyFont="1" applyFill="1" applyBorder="1" applyAlignment="1" applyProtection="1">
      <alignment vertical="top" wrapText="1"/>
      <protection hidden="1"/>
    </xf>
    <xf numFmtId="0" fontId="11" fillId="3" borderId="31" xfId="0" applyNumberFormat="1" applyFont="1" applyFill="1" applyBorder="1" applyAlignment="1" applyProtection="1">
      <alignment vertical="top" wrapText="1"/>
      <protection hidden="1"/>
    </xf>
    <xf numFmtId="0" fontId="11" fillId="3" borderId="41" xfId="0" applyNumberFormat="1" applyFont="1" applyFill="1" applyBorder="1" applyAlignment="1" applyProtection="1">
      <alignment vertical="top" wrapText="1"/>
      <protection hidden="1"/>
    </xf>
    <xf numFmtId="0" fontId="11" fillId="3" borderId="0" xfId="0" applyNumberFormat="1" applyFont="1" applyFill="1" applyBorder="1" applyAlignment="1" applyProtection="1">
      <alignment vertical="top" wrapText="1"/>
      <protection hidden="1"/>
    </xf>
    <xf numFmtId="0" fontId="11" fillId="3" borderId="19" xfId="0" applyNumberFormat="1" applyFont="1" applyFill="1" applyBorder="1" applyAlignment="1" applyProtection="1">
      <alignment vertical="top" wrapText="1"/>
      <protection hidden="1"/>
    </xf>
    <xf numFmtId="0" fontId="11" fillId="3" borderId="44" xfId="0" applyNumberFormat="1" applyFont="1" applyFill="1" applyBorder="1" applyAlignment="1" applyProtection="1">
      <alignment vertical="top" wrapText="1"/>
      <protection hidden="1"/>
    </xf>
    <xf numFmtId="0" fontId="11" fillId="3" borderId="10" xfId="0" applyNumberFormat="1" applyFont="1" applyFill="1" applyBorder="1" applyAlignment="1" applyProtection="1">
      <alignment vertical="top" wrapText="1"/>
      <protection hidden="1"/>
    </xf>
    <xf numFmtId="0" fontId="11" fillId="3" borderId="33" xfId="0" applyNumberFormat="1" applyFont="1" applyFill="1" applyBorder="1" applyAlignment="1" applyProtection="1">
      <alignment vertical="top" wrapText="1"/>
      <protection hidden="1"/>
    </xf>
    <xf numFmtId="0" fontId="11" fillId="3" borderId="45" xfId="0" applyFont="1" applyFill="1" applyBorder="1" applyAlignment="1" applyProtection="1">
      <alignment horizontal="left" vertical="center" wrapText="1"/>
      <protection hidden="1"/>
    </xf>
    <xf numFmtId="0" fontId="11" fillId="3" borderId="47" xfId="0" applyFont="1" applyFill="1" applyBorder="1" applyAlignment="1" applyProtection="1">
      <alignment horizontal="left" vertical="center" wrapText="1"/>
      <protection hidden="1"/>
    </xf>
    <xf numFmtId="0" fontId="5" fillId="3" borderId="38" xfId="0" applyNumberFormat="1" applyFont="1" applyFill="1" applyBorder="1" applyAlignment="1" applyProtection="1">
      <alignment vertical="center" wrapText="1" shrinkToFit="1"/>
      <protection hidden="1"/>
    </xf>
    <xf numFmtId="0" fontId="5" fillId="3" borderId="5" xfId="0" applyNumberFormat="1" applyFont="1" applyFill="1" applyBorder="1" applyAlignment="1" applyProtection="1">
      <alignment vertical="center" wrapText="1" shrinkToFit="1"/>
      <protection hidden="1"/>
    </xf>
    <xf numFmtId="0" fontId="5" fillId="3" borderId="31" xfId="0" applyNumberFormat="1" applyFont="1" applyFill="1" applyBorder="1" applyAlignment="1" applyProtection="1">
      <alignment vertical="center" wrapText="1" shrinkToFit="1"/>
      <protection hidden="1"/>
    </xf>
    <xf numFmtId="0" fontId="5" fillId="3" borderId="44" xfId="0" applyNumberFormat="1" applyFont="1" applyFill="1" applyBorder="1" applyAlignment="1" applyProtection="1">
      <alignment vertical="center" wrapText="1" shrinkToFit="1"/>
      <protection hidden="1"/>
    </xf>
    <xf numFmtId="0" fontId="5" fillId="3" borderId="10" xfId="0" applyNumberFormat="1" applyFont="1" applyFill="1" applyBorder="1" applyAlignment="1" applyProtection="1">
      <alignment vertical="center" wrapText="1" shrinkToFit="1"/>
      <protection hidden="1"/>
    </xf>
    <xf numFmtId="0" fontId="5" fillId="3" borderId="33" xfId="0" applyNumberFormat="1" applyFont="1" applyFill="1" applyBorder="1" applyAlignment="1" applyProtection="1">
      <alignment vertical="center" wrapText="1" shrinkToFit="1"/>
      <protection hidden="1"/>
    </xf>
    <xf numFmtId="0" fontId="12" fillId="3" borderId="52" xfId="0" applyFont="1" applyFill="1" applyBorder="1" applyAlignment="1">
      <alignment horizontal="center" vertical="center" wrapText="1"/>
    </xf>
    <xf numFmtId="0" fontId="12" fillId="3" borderId="56" xfId="0" applyFont="1" applyFill="1" applyBorder="1" applyAlignment="1">
      <alignment horizontal="center" vertical="center" wrapText="1"/>
    </xf>
    <xf numFmtId="0" fontId="5" fillId="3" borderId="53" xfId="0" applyFont="1" applyFill="1" applyBorder="1" applyAlignment="1" applyProtection="1">
      <alignment horizontal="center" vertical="center" wrapText="1"/>
      <protection hidden="1"/>
    </xf>
    <xf numFmtId="0" fontId="5" fillId="3" borderId="54" xfId="0" applyFont="1" applyFill="1" applyBorder="1" applyAlignment="1" applyProtection="1">
      <alignment horizontal="center" vertical="center" wrapText="1"/>
      <protection hidden="1"/>
    </xf>
    <xf numFmtId="0" fontId="5" fillId="3" borderId="55" xfId="0" applyFont="1" applyFill="1" applyBorder="1" applyAlignment="1" applyProtection="1">
      <alignment horizontal="center" vertical="center"/>
      <protection hidden="1"/>
    </xf>
    <xf numFmtId="0" fontId="5" fillId="3" borderId="53" xfId="0" applyFont="1" applyFill="1" applyBorder="1" applyAlignment="1" applyProtection="1">
      <alignment horizontal="center" vertical="center"/>
      <protection hidden="1"/>
    </xf>
    <xf numFmtId="0" fontId="5" fillId="3" borderId="41" xfId="0" applyFont="1" applyFill="1" applyBorder="1" applyAlignment="1" applyProtection="1">
      <alignment vertical="center" shrinkToFit="1"/>
      <protection hidden="1"/>
    </xf>
    <xf numFmtId="0" fontId="5" fillId="3" borderId="0" xfId="0" applyFont="1" applyFill="1" applyBorder="1" applyAlignment="1" applyProtection="1">
      <alignment vertical="center" shrinkToFit="1"/>
      <protection hidden="1"/>
    </xf>
    <xf numFmtId="0" fontId="5" fillId="3" borderId="8" xfId="0" applyFont="1" applyFill="1" applyBorder="1" applyAlignment="1" applyProtection="1">
      <alignment vertical="center" shrinkToFit="1"/>
      <protection hidden="1"/>
    </xf>
    <xf numFmtId="0" fontId="5" fillId="3" borderId="57" xfId="0" applyFont="1" applyFill="1" applyBorder="1" applyAlignment="1" applyProtection="1">
      <alignment vertical="center" shrinkToFit="1"/>
      <protection hidden="1"/>
    </xf>
    <xf numFmtId="0" fontId="5" fillId="3" borderId="53" xfId="0" applyFont="1" applyFill="1" applyBorder="1" applyAlignment="1" applyProtection="1">
      <alignment vertical="center" shrinkToFit="1"/>
      <protection hidden="1"/>
    </xf>
    <xf numFmtId="0" fontId="5" fillId="3" borderId="54" xfId="0" applyFont="1" applyFill="1" applyBorder="1" applyAlignment="1" applyProtection="1">
      <alignment vertical="center" shrinkToFit="1"/>
      <protection hidden="1"/>
    </xf>
    <xf numFmtId="0" fontId="12" fillId="3" borderId="49" xfId="0" applyFont="1" applyFill="1" applyBorder="1" applyAlignment="1">
      <alignment horizontal="center" vertical="center"/>
    </xf>
    <xf numFmtId="0" fontId="12" fillId="3" borderId="50" xfId="0" applyFont="1" applyFill="1" applyBorder="1" applyAlignment="1">
      <alignment horizontal="center" vertical="center"/>
    </xf>
    <xf numFmtId="0" fontId="12" fillId="3" borderId="58" xfId="0" applyFont="1" applyFill="1" applyBorder="1" applyAlignment="1">
      <alignment horizontal="center" vertical="center"/>
    </xf>
    <xf numFmtId="176" fontId="5" fillId="3" borderId="50" xfId="0" applyNumberFormat="1" applyFont="1" applyFill="1" applyBorder="1" applyAlignment="1" applyProtection="1">
      <alignment horizontal="left"/>
      <protection hidden="1"/>
    </xf>
    <xf numFmtId="0" fontId="16" fillId="3" borderId="5" xfId="0" applyFont="1" applyFill="1" applyBorder="1" applyAlignment="1" applyProtection="1">
      <alignment vertical="center"/>
      <protection hidden="1"/>
    </xf>
    <xf numFmtId="0" fontId="16" fillId="3" borderId="31" xfId="0" applyFont="1" applyFill="1" applyBorder="1" applyAlignment="1" applyProtection="1">
      <alignment vertical="center"/>
      <protection hidden="1"/>
    </xf>
    <xf numFmtId="0" fontId="16" fillId="3" borderId="0" xfId="0" applyFont="1" applyFill="1" applyBorder="1" applyAlignment="1" applyProtection="1">
      <alignment vertical="center"/>
      <protection hidden="1"/>
    </xf>
    <xf numFmtId="0" fontId="16" fillId="3" borderId="19" xfId="0" applyFont="1" applyFill="1" applyBorder="1" applyAlignment="1" applyProtection="1">
      <alignment vertical="center"/>
      <protection hidden="1"/>
    </xf>
    <xf numFmtId="0" fontId="3" fillId="3" borderId="64" xfId="0" applyFont="1" applyFill="1" applyBorder="1" applyAlignment="1">
      <alignment horizontal="center" vertical="center"/>
    </xf>
    <xf numFmtId="0" fontId="3" fillId="3" borderId="65"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66" xfId="0" applyFont="1" applyFill="1" applyBorder="1" applyAlignment="1">
      <alignment horizontal="center" vertical="center"/>
    </xf>
    <xf numFmtId="0" fontId="4" fillId="3" borderId="65" xfId="0" applyFont="1" applyFill="1" applyBorder="1" applyAlignment="1">
      <alignment horizontal="center" vertical="center"/>
    </xf>
    <xf numFmtId="0" fontId="3" fillId="3" borderId="78" xfId="0" applyFont="1" applyFill="1" applyBorder="1" applyAlignment="1">
      <alignment horizontal="center" vertical="center"/>
    </xf>
    <xf numFmtId="0" fontId="3" fillId="3" borderId="79" xfId="0" applyFont="1" applyFill="1" applyBorder="1" applyAlignment="1">
      <alignment horizontal="center" vertical="center"/>
    </xf>
    <xf numFmtId="0" fontId="3" fillId="3" borderId="67" xfId="0" applyFont="1" applyFill="1" applyBorder="1" applyAlignment="1">
      <alignment horizontal="center" vertical="center"/>
    </xf>
    <xf numFmtId="0" fontId="3" fillId="3" borderId="48" xfId="0" applyFont="1" applyFill="1" applyBorder="1" applyAlignment="1">
      <alignment horizontal="center" vertical="center"/>
    </xf>
    <xf numFmtId="0" fontId="3" fillId="3" borderId="66" xfId="0" applyFont="1" applyFill="1" applyBorder="1" applyAlignment="1">
      <alignment horizontal="center" vertical="center"/>
    </xf>
    <xf numFmtId="0" fontId="3" fillId="3" borderId="68" xfId="0" applyFont="1" applyFill="1" applyBorder="1" applyAlignment="1">
      <alignment horizontal="center" vertical="center"/>
    </xf>
    <xf numFmtId="0" fontId="5" fillId="3" borderId="60" xfId="0" applyFont="1" applyFill="1" applyBorder="1" applyAlignment="1" applyProtection="1">
      <alignment horizontal="center" vertical="center"/>
      <protection hidden="1"/>
    </xf>
    <xf numFmtId="0" fontId="4" fillId="3" borderId="32" xfId="0" applyFont="1" applyFill="1" applyBorder="1" applyAlignment="1">
      <alignment horizontal="center" vertical="center"/>
    </xf>
    <xf numFmtId="0" fontId="4" fillId="3" borderId="11" xfId="0" applyFont="1" applyFill="1" applyBorder="1" applyAlignment="1">
      <alignment horizontal="center" vertical="center"/>
    </xf>
    <xf numFmtId="0" fontId="5" fillId="3" borderId="10" xfId="0" applyFont="1" applyFill="1" applyBorder="1" applyAlignment="1" applyProtection="1">
      <alignment horizontal="center" vertical="center"/>
      <protection hidden="1"/>
    </xf>
    <xf numFmtId="0" fontId="5" fillId="3" borderId="74" xfId="0" applyFont="1" applyFill="1" applyBorder="1" applyAlignment="1" applyProtection="1">
      <alignment horizontal="center" vertical="center"/>
      <protection hidden="1"/>
    </xf>
    <xf numFmtId="0" fontId="4" fillId="3" borderId="75" xfId="0" applyFont="1" applyFill="1" applyBorder="1" applyAlignment="1">
      <alignment horizontal="center" vertical="center"/>
    </xf>
    <xf numFmtId="0" fontId="5" fillId="3" borderId="33" xfId="0" applyFont="1" applyFill="1" applyBorder="1" applyAlignment="1" applyProtection="1">
      <alignment horizontal="center" vertical="center"/>
      <protection hidden="1"/>
    </xf>
    <xf numFmtId="0" fontId="4" fillId="3" borderId="69" xfId="0" applyFont="1" applyFill="1" applyBorder="1" applyAlignment="1">
      <alignment horizontal="center" vertical="center"/>
    </xf>
    <xf numFmtId="0" fontId="5" fillId="3" borderId="70" xfId="0" applyFont="1" applyFill="1" applyBorder="1" applyAlignment="1" applyProtection="1">
      <alignment horizontal="center" vertical="center"/>
      <protection hidden="1"/>
    </xf>
    <xf numFmtId="0" fontId="4" fillId="3" borderId="71" xfId="0" applyFont="1" applyFill="1" applyBorder="1" applyAlignment="1">
      <alignment horizontal="center" vertical="center"/>
    </xf>
    <xf numFmtId="0" fontId="5" fillId="3" borderId="18" xfId="0" applyFont="1" applyFill="1" applyBorder="1" applyAlignment="1">
      <alignment horizontal="center" vertical="center" shrinkToFit="1"/>
    </xf>
    <xf numFmtId="0" fontId="5" fillId="3" borderId="0"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19" fillId="3" borderId="0" xfId="0" applyFont="1" applyFill="1" applyBorder="1" applyAlignment="1" applyProtection="1">
      <alignment horizontal="center" vertical="center"/>
      <protection hidden="1"/>
    </xf>
    <xf numFmtId="0" fontId="19" fillId="3" borderId="8" xfId="0" applyFont="1" applyFill="1" applyBorder="1" applyAlignment="1" applyProtection="1">
      <alignment horizontal="center" vertical="center"/>
      <protection hidden="1"/>
    </xf>
    <xf numFmtId="0" fontId="19" fillId="3" borderId="7" xfId="0" applyFont="1" applyFill="1" applyBorder="1" applyAlignment="1">
      <alignment horizontal="center" vertical="center"/>
    </xf>
    <xf numFmtId="0" fontId="19" fillId="3" borderId="0" xfId="0" applyFont="1" applyFill="1" applyBorder="1" applyAlignment="1">
      <alignment horizontal="center" vertical="center"/>
    </xf>
    <xf numFmtId="0" fontId="19" fillId="3" borderId="19" xfId="0" applyFont="1" applyFill="1" applyBorder="1" applyAlignment="1">
      <alignment horizontal="center" vertical="center"/>
    </xf>
    <xf numFmtId="0" fontId="5" fillId="3" borderId="2" xfId="0" applyFont="1" applyFill="1" applyBorder="1" applyAlignment="1" applyProtection="1">
      <alignment horizontal="center" vertical="center"/>
      <protection locked="0" hidden="1"/>
    </xf>
    <xf numFmtId="0" fontId="5" fillId="3" borderId="3" xfId="0" applyFont="1" applyFill="1" applyBorder="1" applyAlignment="1" applyProtection="1">
      <alignment horizontal="center" vertical="center"/>
      <protection locked="0" hidden="1"/>
    </xf>
    <xf numFmtId="0" fontId="5" fillId="3" borderId="1" xfId="0" applyFont="1" applyFill="1" applyBorder="1" applyAlignment="1" applyProtection="1">
      <alignment horizontal="center" vertical="center"/>
      <protection locked="0" hidden="1"/>
    </xf>
    <xf numFmtId="0" fontId="5" fillId="3" borderId="60" xfId="0" applyFont="1" applyFill="1" applyBorder="1" applyAlignment="1" applyProtection="1">
      <alignment horizontal="center" vertical="center"/>
      <protection locked="0" hidden="1"/>
    </xf>
    <xf numFmtId="0" fontId="4" fillId="3" borderId="76" xfId="0" applyFont="1" applyFill="1" applyBorder="1" applyAlignment="1">
      <alignment horizontal="center" vertical="center" wrapText="1"/>
    </xf>
    <xf numFmtId="0" fontId="4" fillId="3" borderId="77" xfId="0" applyFont="1" applyFill="1" applyBorder="1" applyAlignment="1">
      <alignment horizontal="center" vertical="center" wrapText="1"/>
    </xf>
    <xf numFmtId="179" fontId="16" fillId="3" borderId="63" xfId="0" applyNumberFormat="1" applyFont="1" applyFill="1" applyBorder="1" applyAlignment="1" applyProtection="1">
      <alignment horizontal="left" vertical="center"/>
      <protection hidden="1"/>
    </xf>
    <xf numFmtId="0" fontId="19" fillId="3" borderId="7" xfId="0" applyFont="1" applyFill="1" applyBorder="1" applyAlignment="1" applyProtection="1">
      <alignment horizontal="center" vertical="center"/>
      <protection hidden="1"/>
    </xf>
    <xf numFmtId="0" fontId="19" fillId="3" borderId="19" xfId="0" applyFont="1" applyFill="1" applyBorder="1" applyAlignment="1" applyProtection="1">
      <alignment horizontal="center" vertical="center"/>
      <protection hidden="1"/>
    </xf>
    <xf numFmtId="0" fontId="19" fillId="3" borderId="0" xfId="0" applyFont="1" applyFill="1" applyBorder="1" applyAlignment="1">
      <alignment horizontal="center"/>
    </xf>
  </cellXfs>
  <cellStyles count="8">
    <cellStyle name="ハイパーリンク" xfId="1" builtinId="8" hidden="1"/>
    <cellStyle name="ハイパーリンク" xfId="3" builtinId="8" hidden="1"/>
    <cellStyle name="ハイパーリンク" xfId="4" builtinId="8" hidden="1"/>
    <cellStyle name="桁区切り 2" xfId="6"/>
    <cellStyle name="正誤判定" xfId="2"/>
    <cellStyle name="標準" xfId="0" builtinId="0"/>
    <cellStyle name="標準 2" xfId="5"/>
    <cellStyle name="標準 3" xfId="7"/>
  </cellStyles>
  <dxfs count="0"/>
  <tableStyles count="0" defaultTableStyle="TableStyleMedium2" defaultPivotStyle="PivotStyleLight16"/>
  <colors>
    <mruColors>
      <color rgb="FFAC8700"/>
      <color rgb="FFD6A800"/>
      <color rgb="FFFFF081"/>
      <color rgb="FFFFC1D3"/>
      <color rgb="FF966000"/>
      <color rgb="FFFFAFB1"/>
      <color rgb="FFFFAFC6"/>
      <color rgb="FFFF93BC"/>
      <color rgb="FF0000FF"/>
      <color rgb="FF002A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11</xdr:col>
      <xdr:colOff>38099</xdr:colOff>
      <xdr:row>4</xdr:row>
      <xdr:rowOff>66674</xdr:rowOff>
    </xdr:from>
    <xdr:to>
      <xdr:col>11</xdr:col>
      <xdr:colOff>200024</xdr:colOff>
      <xdr:row>4</xdr:row>
      <xdr:rowOff>171449</xdr:rowOff>
    </xdr:to>
    <xdr:sp macro="" textlink="">
      <xdr:nvSpPr>
        <xdr:cNvPr id="2" name="正方形/長方形 1"/>
        <xdr:cNvSpPr/>
      </xdr:nvSpPr>
      <xdr:spPr>
        <a:xfrm>
          <a:off x="2057399" y="342899"/>
          <a:ext cx="161925" cy="104775"/>
        </a:xfrm>
        <a:prstGeom prst="rect">
          <a:avLst/>
        </a:prstGeom>
        <a:solidFill>
          <a:srgbClr val="AC8700"/>
        </a:solidFill>
        <a:ln w="1270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190500</xdr:colOff>
      <xdr:row>7</xdr:row>
      <xdr:rowOff>38100</xdr:rowOff>
    </xdr:from>
    <xdr:to>
      <xdr:col>25</xdr:col>
      <xdr:colOff>209550</xdr:colOff>
      <xdr:row>8</xdr:row>
      <xdr:rowOff>123825</xdr:rowOff>
    </xdr:to>
    <xdr:sp macro="" textlink="">
      <xdr:nvSpPr>
        <xdr:cNvPr id="3" name="テキスト ボックス 2"/>
        <xdr:cNvSpPr txBox="1"/>
      </xdr:nvSpPr>
      <xdr:spPr>
        <a:xfrm>
          <a:off x="2352675" y="1457325"/>
          <a:ext cx="3067050" cy="228600"/>
        </a:xfrm>
        <a:prstGeom prst="rect">
          <a:avLst/>
        </a:prstGeom>
        <a:solidFill>
          <a:srgbClr val="DDF4FF"/>
        </a:solidFill>
        <a:ln w="0" cmpd="sng">
          <a:no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900">
              <a:latin typeface="HG丸ｺﾞｼｯｸM-PRO" panose="020F0600000000000000" pitchFamily="50" charset="-128"/>
              <a:ea typeface="HG丸ｺﾞｼｯｸM-PRO" panose="020F0600000000000000" pitchFamily="50" charset="-128"/>
            </a:rPr>
            <a:t>セットで履修すると</a:t>
          </a:r>
          <a:r>
            <a:rPr kumimoji="1" lang="en-US" altLang="ja-JP" sz="900">
              <a:latin typeface="HG丸ｺﾞｼｯｸM-PRO" panose="020F0600000000000000" pitchFamily="50" charset="-128"/>
              <a:ea typeface="HG丸ｺﾞｼｯｸM-PRO" panose="020F0600000000000000" pitchFamily="50" charset="-128"/>
            </a:rPr>
            <a:t>1,000</a:t>
          </a:r>
          <a:r>
            <a:rPr kumimoji="1" lang="ja-JP" altLang="en-US" sz="900">
              <a:latin typeface="HG丸ｺﾞｼｯｸM-PRO" panose="020F0600000000000000" pitchFamily="50" charset="-128"/>
              <a:ea typeface="HG丸ｺﾞｼｯｸM-PRO" panose="020F0600000000000000" pitchFamily="50" charset="-128"/>
            </a:rPr>
            <a:t>円分割引になります。</a:t>
          </a:r>
        </a:p>
      </xdr:txBody>
    </xdr:sp>
    <xdr:clientData/>
  </xdr:twoCellAnchor>
  <xdr:twoCellAnchor>
    <xdr:from>
      <xdr:col>11</xdr:col>
      <xdr:colOff>73317</xdr:colOff>
      <xdr:row>7</xdr:row>
      <xdr:rowOff>42701</xdr:rowOff>
    </xdr:from>
    <xdr:to>
      <xdr:col>12</xdr:col>
      <xdr:colOff>22569</xdr:colOff>
      <xdr:row>8</xdr:row>
      <xdr:rowOff>88119</xdr:rowOff>
    </xdr:to>
    <xdr:grpSp>
      <xdr:nvGrpSpPr>
        <xdr:cNvPr id="18" name="グループ化 17"/>
        <xdr:cNvGrpSpPr/>
      </xdr:nvGrpSpPr>
      <xdr:grpSpPr>
        <a:xfrm>
          <a:off x="2016417" y="1452401"/>
          <a:ext cx="162612" cy="190198"/>
          <a:chOff x="2368192" y="1473400"/>
          <a:chExt cx="187377" cy="188293"/>
        </a:xfrm>
      </xdr:grpSpPr>
      <xdr:sp macro="" textlink="">
        <xdr:nvSpPr>
          <xdr:cNvPr id="4" name="円/楕円 3"/>
          <xdr:cNvSpPr/>
        </xdr:nvSpPr>
        <xdr:spPr>
          <a:xfrm>
            <a:off x="2368192" y="1473400"/>
            <a:ext cx="187377" cy="188293"/>
          </a:xfrm>
          <a:prstGeom prst="ellipse">
            <a:avLst/>
          </a:prstGeom>
          <a:solidFill>
            <a:srgbClr val="FFF081"/>
          </a:solidFill>
          <a:ln w="9525">
            <a:solidFill>
              <a:srgbClr val="AC87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円/楕円 12"/>
          <xdr:cNvSpPr/>
        </xdr:nvSpPr>
        <xdr:spPr>
          <a:xfrm>
            <a:off x="2376040" y="1561294"/>
            <a:ext cx="56698" cy="50302"/>
          </a:xfrm>
          <a:prstGeom prst="ellipse">
            <a:avLst/>
          </a:prstGeom>
          <a:gradFill flip="none" rotWithShape="1">
            <a:gsLst>
              <a:gs pos="38000">
                <a:srgbClr val="FFAFB1"/>
              </a:gs>
              <a:gs pos="0">
                <a:srgbClr val="FF93BC"/>
              </a:gs>
              <a:gs pos="77000">
                <a:srgbClr val="FFF081"/>
              </a:gs>
            </a:gsLst>
            <a:path path="shape">
              <a:fillToRect l="50000" t="50000" r="50000" b="50000"/>
            </a:path>
            <a:tileRect/>
          </a:gra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sp macro="" textlink="">
        <xdr:nvSpPr>
          <xdr:cNvPr id="7" name="円/楕円 6"/>
          <xdr:cNvSpPr/>
        </xdr:nvSpPr>
        <xdr:spPr>
          <a:xfrm>
            <a:off x="2412055" y="1540291"/>
            <a:ext cx="28003" cy="26336"/>
          </a:xfrm>
          <a:prstGeom prst="ellipse">
            <a:avLst/>
          </a:prstGeom>
          <a:solidFill>
            <a:schemeClr val="tx1"/>
          </a:solidFill>
          <a:ln w="9525">
            <a:solidFill>
              <a:srgbClr val="0000FF"/>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5" name="円/楕円 14"/>
          <xdr:cNvSpPr/>
        </xdr:nvSpPr>
        <xdr:spPr>
          <a:xfrm>
            <a:off x="2490379" y="1561299"/>
            <a:ext cx="58340" cy="48011"/>
          </a:xfrm>
          <a:prstGeom prst="ellipse">
            <a:avLst/>
          </a:prstGeom>
          <a:gradFill flip="none" rotWithShape="1">
            <a:gsLst>
              <a:gs pos="38000">
                <a:srgbClr val="FFAFB1"/>
              </a:gs>
              <a:gs pos="0">
                <a:srgbClr val="FF93BC"/>
              </a:gs>
              <a:gs pos="77000">
                <a:srgbClr val="FFF081"/>
              </a:gs>
            </a:gsLst>
            <a:path path="shape">
              <a:fillToRect l="50000" t="50000" r="50000" b="50000"/>
            </a:path>
            <a:tileRect/>
          </a:gra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sp macro="" textlink="">
        <xdr:nvSpPr>
          <xdr:cNvPr id="16" name="弦 15"/>
          <xdr:cNvSpPr/>
        </xdr:nvSpPr>
        <xdr:spPr>
          <a:xfrm rot="17530117">
            <a:off x="2438970" y="1583331"/>
            <a:ext cx="47598" cy="49687"/>
          </a:xfrm>
          <a:prstGeom prst="chord">
            <a:avLst/>
          </a:prstGeom>
          <a:solidFill>
            <a:schemeClr val="bg1"/>
          </a:solidFill>
          <a:ln w="63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円/楕円 11"/>
          <xdr:cNvSpPr/>
        </xdr:nvSpPr>
        <xdr:spPr>
          <a:xfrm>
            <a:off x="2482278" y="1540291"/>
            <a:ext cx="28003" cy="26336"/>
          </a:xfrm>
          <a:prstGeom prst="ellipse">
            <a:avLst/>
          </a:prstGeom>
          <a:solidFill>
            <a:sysClr val="windowText" lastClr="000000"/>
          </a:solidFill>
          <a:ln w="9525" cap="flat" cmpd="sng" algn="ctr">
            <a:solidFill>
              <a:srgbClr val="0000FF"/>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114300</xdr:colOff>
      <xdr:row>10</xdr:row>
      <xdr:rowOff>123825</xdr:rowOff>
    </xdr:from>
    <xdr:to>
      <xdr:col>21</xdr:col>
      <xdr:colOff>104775</xdr:colOff>
      <xdr:row>12</xdr:row>
      <xdr:rowOff>66675</xdr:rowOff>
    </xdr:to>
    <xdr:sp macro="" textlink="">
      <xdr:nvSpPr>
        <xdr:cNvPr id="2" name="円/楕円 1"/>
        <xdr:cNvSpPr/>
      </xdr:nvSpPr>
      <xdr:spPr>
        <a:xfrm>
          <a:off x="4114800" y="1838325"/>
          <a:ext cx="190500" cy="171450"/>
        </a:xfrm>
        <a:prstGeom prst="ellipse">
          <a:avLst/>
        </a:prstGeom>
        <a:noFill/>
        <a:ln w="952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114300</xdr:colOff>
      <xdr:row>10</xdr:row>
      <xdr:rowOff>123825</xdr:rowOff>
    </xdr:from>
    <xdr:to>
      <xdr:col>21</xdr:col>
      <xdr:colOff>104775</xdr:colOff>
      <xdr:row>12</xdr:row>
      <xdr:rowOff>66675</xdr:rowOff>
    </xdr:to>
    <xdr:sp macro="" textlink="">
      <xdr:nvSpPr>
        <xdr:cNvPr id="2" name="円/楕円 1"/>
        <xdr:cNvSpPr/>
      </xdr:nvSpPr>
      <xdr:spPr>
        <a:xfrm>
          <a:off x="4114800" y="1838325"/>
          <a:ext cx="190500" cy="171450"/>
        </a:xfrm>
        <a:prstGeom prst="ellipse">
          <a:avLst/>
        </a:prstGeom>
        <a:noFill/>
        <a:ln w="952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USTRALIA2\Common\&#30740;&#31350;&#30740;&#20462;\&#30740;&#31350;&#20107;&#21209;&#38306;&#36899;\&#9632;&#9632;&#25945;&#21729;&#20813;&#35377;&#26356;&#26032;&#35611;&#32722;&#9632;&#9632;\&#9632;&#65320;&#65298;&#65305;&#24180;&#24230;&#65295;&#25945;&#21729;&#20813;&#35377;&#26356;&#26032;&#35611;&#32722;&#20250;&#38306;&#20418;&#9632;\&#65296;&#65299;&#65295;&#21463;&#20184;&#12487;&#12540;&#12479;&#12539;&#21463;&#35611;&#31080;\&#9733;H29%20&#26356;&#26032;&#35611;&#32722;&#21463;&#20184;&#12501;&#12449;&#12452;&#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データ"/>
      <sheetName val="リコー"/>
      <sheetName val="List Data"/>
      <sheetName val="List Data(連動リスト)"/>
      <sheetName val="二重登録の確認"/>
      <sheetName val="講習データ　VLOOKUP用"/>
      <sheetName val="テキスト配布数"/>
      <sheetName val="未納者リスト"/>
    </sheetNames>
    <sheetDataSet>
      <sheetData sheetId="0"/>
      <sheetData sheetId="1"/>
      <sheetData sheetId="2"/>
      <sheetData sheetId="3">
        <row r="1">
          <cell r="A1" t="str">
            <v>（選択して下さい）</v>
          </cell>
          <cell r="B1" t="str">
            <v>小専修</v>
          </cell>
          <cell r="C1" t="str">
            <v>小一種</v>
          </cell>
          <cell r="D1" t="str">
            <v>小二種</v>
          </cell>
          <cell r="E1" t="str">
            <v>小特</v>
          </cell>
          <cell r="F1" t="str">
            <v>中専修</v>
          </cell>
          <cell r="G1" t="str">
            <v>中一種</v>
          </cell>
          <cell r="H1" t="str">
            <v>中二種</v>
          </cell>
          <cell r="I1" t="str">
            <v>中特</v>
          </cell>
          <cell r="J1" t="str">
            <v>高専修</v>
          </cell>
          <cell r="K1" t="str">
            <v>高一種</v>
          </cell>
          <cell r="L1" t="str">
            <v>高特</v>
          </cell>
          <cell r="M1" t="str">
            <v>特支専修</v>
          </cell>
          <cell r="N1" t="str">
            <v>特支一種</v>
          </cell>
          <cell r="O1" t="str">
            <v>特支二種</v>
          </cell>
          <cell r="P1" t="str">
            <v>特支自教一種</v>
          </cell>
          <cell r="Q1" t="str">
            <v>特支自教二種</v>
          </cell>
          <cell r="R1" t="str">
            <v>特支自教特</v>
          </cell>
          <cell r="S1" t="str">
            <v>特支自活一種</v>
          </cell>
          <cell r="T1" t="str">
            <v>特支自活特</v>
          </cell>
          <cell r="U1" t="str">
            <v>幼専修</v>
          </cell>
          <cell r="V1" t="str">
            <v>幼一種</v>
          </cell>
          <cell r="W1" t="str">
            <v>幼二種</v>
          </cell>
          <cell r="X1" t="str">
            <v>養護専修</v>
          </cell>
          <cell r="Y1" t="str">
            <v>養護一種</v>
          </cell>
          <cell r="Z1" t="str">
            <v>養護二種</v>
          </cell>
          <cell r="AA1" t="str">
            <v>栄専修</v>
          </cell>
          <cell r="AB1" t="str">
            <v>栄一種</v>
          </cell>
          <cell r="AC1" t="str">
            <v>栄二種</v>
          </cell>
        </row>
      </sheetData>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92FCEA"/>
  </sheetPr>
  <dimension ref="A1:BA105"/>
  <sheetViews>
    <sheetView showZeros="0" tabSelected="1" topLeftCell="A7" zoomScaleNormal="100" zoomScaleSheetLayoutView="70" workbookViewId="0">
      <selection activeCell="AO17" sqref="AO17"/>
    </sheetView>
  </sheetViews>
  <sheetFormatPr defaultColWidth="9" defaultRowHeight="12" x14ac:dyDescent="0.2"/>
  <cols>
    <col min="1" max="1" width="0.88671875" style="172" customWidth="1"/>
    <col min="2" max="2" width="3.109375" style="172" customWidth="1"/>
    <col min="3" max="3" width="1.88671875" style="172" customWidth="1"/>
    <col min="4" max="8" width="3.109375" style="172" customWidth="1"/>
    <col min="9" max="10" width="1.88671875" style="172" customWidth="1"/>
    <col min="11" max="15" width="3.109375" style="172" customWidth="1"/>
    <col min="16" max="17" width="1.88671875" style="172" customWidth="1"/>
    <col min="18" max="24" width="3.109375" style="172" customWidth="1"/>
    <col min="25" max="25" width="1.88671875" style="172" customWidth="1"/>
    <col min="26" max="37" width="3.109375" style="172" customWidth="1"/>
    <col min="38" max="38" width="9.44140625" style="172" customWidth="1"/>
    <col min="39" max="39" width="10.5546875" style="172" customWidth="1"/>
    <col min="40" max="40" width="17.5546875" style="172" customWidth="1"/>
    <col min="41" max="41" width="62.33203125" style="172" customWidth="1"/>
    <col min="42" max="42" width="7.88671875" style="172" customWidth="1"/>
    <col min="43" max="80" width="3.109375" style="172" customWidth="1"/>
    <col min="81" max="16384" width="9" style="172"/>
  </cols>
  <sheetData>
    <row r="1" spans="1:50" ht="12.6" thickBot="1" x14ac:dyDescent="0.25">
      <c r="B1" s="173"/>
      <c r="C1" s="173"/>
      <c r="D1" s="173"/>
      <c r="E1" s="173"/>
      <c r="F1" s="173"/>
      <c r="G1" s="173"/>
      <c r="H1" s="173"/>
      <c r="I1" s="173"/>
      <c r="J1" s="173"/>
      <c r="K1" s="174"/>
      <c r="L1" s="174"/>
      <c r="M1" s="174"/>
      <c r="N1" s="174"/>
      <c r="O1" s="174"/>
      <c r="P1" s="174"/>
      <c r="Q1" s="174"/>
      <c r="R1" s="174"/>
      <c r="S1" s="174"/>
      <c r="T1" s="174"/>
      <c r="U1" s="174"/>
      <c r="V1" s="174"/>
      <c r="W1" s="174"/>
      <c r="X1" s="174"/>
      <c r="Y1" s="174"/>
      <c r="Z1" s="174"/>
      <c r="AA1" s="174"/>
      <c r="AB1" s="174"/>
      <c r="AC1" s="174"/>
      <c r="AD1" s="174"/>
      <c r="AE1" s="173"/>
      <c r="AF1" s="173"/>
      <c r="AG1" s="173"/>
      <c r="AH1" s="173"/>
      <c r="AI1" s="173"/>
    </row>
    <row r="2" spans="1:50" ht="24.9" customHeight="1" x14ac:dyDescent="0.2">
      <c r="A2" s="174"/>
      <c r="B2" s="388" t="s">
        <v>39</v>
      </c>
      <c r="C2" s="389"/>
      <c r="D2" s="389"/>
      <c r="E2" s="389"/>
      <c r="F2" s="389"/>
      <c r="G2" s="389"/>
      <c r="H2" s="389"/>
      <c r="I2" s="389"/>
      <c r="J2" s="390"/>
      <c r="K2" s="397" t="s">
        <v>101</v>
      </c>
      <c r="L2" s="398"/>
      <c r="M2" s="398"/>
      <c r="N2" s="398"/>
      <c r="O2" s="398"/>
      <c r="P2" s="398"/>
      <c r="Q2" s="398"/>
      <c r="R2" s="398"/>
      <c r="S2" s="398"/>
      <c r="T2" s="398"/>
      <c r="U2" s="398"/>
      <c r="V2" s="398"/>
      <c r="W2" s="398"/>
      <c r="X2" s="398"/>
      <c r="Y2" s="398"/>
      <c r="Z2" s="398"/>
      <c r="AA2" s="398"/>
      <c r="AB2" s="398"/>
      <c r="AC2" s="399"/>
      <c r="AD2" s="175"/>
      <c r="AE2" s="176"/>
      <c r="AF2" s="176"/>
      <c r="AG2" s="176"/>
      <c r="AH2" s="176"/>
      <c r="AI2" s="176"/>
      <c r="AO2" s="172" t="s">
        <v>469</v>
      </c>
    </row>
    <row r="3" spans="1:50" ht="15" customHeight="1" thickBot="1" x14ac:dyDescent="0.25">
      <c r="A3" s="174"/>
      <c r="B3" s="177"/>
      <c r="C3" s="178" t="s">
        <v>290</v>
      </c>
      <c r="D3" s="179"/>
      <c r="E3" s="179"/>
      <c r="F3" s="179"/>
      <c r="G3" s="179"/>
      <c r="H3" s="179"/>
      <c r="I3" s="179"/>
      <c r="J3" s="179"/>
      <c r="K3" s="400"/>
      <c r="L3" s="401"/>
      <c r="M3" s="401"/>
      <c r="N3" s="401"/>
      <c r="O3" s="401"/>
      <c r="P3" s="401"/>
      <c r="Q3" s="401"/>
      <c r="R3" s="401"/>
      <c r="S3" s="401"/>
      <c r="T3" s="401"/>
      <c r="U3" s="401"/>
      <c r="V3" s="401"/>
      <c r="W3" s="401"/>
      <c r="X3" s="401"/>
      <c r="Y3" s="401"/>
      <c r="Z3" s="401"/>
      <c r="AA3" s="401"/>
      <c r="AB3" s="401"/>
      <c r="AC3" s="402"/>
      <c r="AD3" s="180"/>
      <c r="AE3" s="181"/>
      <c r="AF3" s="181"/>
      <c r="AG3" s="181"/>
      <c r="AH3" s="181"/>
      <c r="AI3" s="181"/>
    </row>
    <row r="4" spans="1:50" s="173" customFormat="1" ht="9.9" customHeight="1" x14ac:dyDescent="0.2">
      <c r="B4" s="177"/>
      <c r="C4" s="179"/>
      <c r="D4" s="179"/>
      <c r="E4" s="179"/>
      <c r="F4" s="179"/>
      <c r="G4" s="179"/>
      <c r="H4" s="179"/>
      <c r="I4" s="179"/>
      <c r="J4" s="179"/>
      <c r="K4" s="182"/>
      <c r="L4" s="182"/>
      <c r="M4" s="182"/>
      <c r="N4" s="182"/>
      <c r="O4" s="182"/>
      <c r="P4" s="182"/>
      <c r="Q4" s="182"/>
      <c r="R4" s="182"/>
      <c r="S4" s="182"/>
      <c r="T4" s="182"/>
      <c r="U4" s="182"/>
      <c r="V4" s="182"/>
      <c r="W4" s="182"/>
      <c r="X4" s="182"/>
      <c r="Y4" s="182"/>
      <c r="Z4" s="182"/>
      <c r="AA4" s="182"/>
      <c r="AB4" s="183"/>
      <c r="AC4" s="184"/>
      <c r="AD4" s="184"/>
      <c r="AE4" s="184"/>
      <c r="AF4" s="184"/>
      <c r="AG4" s="184"/>
      <c r="AH4" s="184"/>
      <c r="AI4" s="184"/>
    </row>
    <row r="5" spans="1:50" s="173" customFormat="1" ht="15" customHeight="1" x14ac:dyDescent="0.15">
      <c r="B5" s="185" t="s">
        <v>19</v>
      </c>
      <c r="C5" s="185"/>
      <c r="F5" s="176"/>
      <c r="G5" s="176"/>
      <c r="H5" s="176"/>
      <c r="I5" s="176"/>
      <c r="J5" s="176"/>
      <c r="K5" s="186" t="s">
        <v>14</v>
      </c>
      <c r="L5" s="176"/>
      <c r="M5" s="187" t="s">
        <v>15</v>
      </c>
      <c r="N5" s="176"/>
      <c r="O5" s="176"/>
      <c r="P5" s="176"/>
      <c r="Q5" s="176"/>
      <c r="R5" s="176"/>
      <c r="S5" s="176"/>
      <c r="T5" s="176"/>
      <c r="U5" s="176"/>
      <c r="V5" s="176"/>
      <c r="W5" s="176"/>
      <c r="X5" s="176"/>
      <c r="Y5" s="176"/>
      <c r="Z5" s="176"/>
      <c r="AA5" s="176"/>
      <c r="AB5" s="176"/>
      <c r="AC5" s="176"/>
      <c r="AD5" s="176"/>
      <c r="AE5" s="176"/>
      <c r="AF5" s="176"/>
      <c r="AG5" s="176"/>
      <c r="AH5" s="176"/>
      <c r="AI5" s="176"/>
    </row>
    <row r="6" spans="1:50" ht="9.9" customHeight="1" x14ac:dyDescent="0.15">
      <c r="A6" s="174"/>
      <c r="B6" s="391" t="s">
        <v>120</v>
      </c>
      <c r="C6" s="392"/>
      <c r="D6" s="188"/>
      <c r="E6" s="188"/>
      <c r="F6" s="188"/>
      <c r="G6" s="188"/>
      <c r="H6" s="188"/>
      <c r="I6" s="188"/>
      <c r="J6" s="189"/>
      <c r="K6" s="190"/>
      <c r="L6" s="191"/>
      <c r="M6" s="192"/>
      <c r="N6" s="191"/>
      <c r="O6" s="191"/>
      <c r="P6" s="191"/>
      <c r="Q6" s="191"/>
      <c r="R6" s="191"/>
      <c r="S6" s="191"/>
      <c r="T6" s="191"/>
      <c r="U6" s="191"/>
      <c r="V6" s="191"/>
      <c r="W6" s="191"/>
      <c r="X6" s="191"/>
      <c r="Y6" s="191"/>
      <c r="Z6" s="191"/>
      <c r="AA6" s="191"/>
      <c r="AB6" s="191"/>
      <c r="AC6" s="191"/>
      <c r="AD6" s="191"/>
      <c r="AE6" s="191"/>
      <c r="AF6" s="191"/>
      <c r="AG6" s="191"/>
      <c r="AH6" s="191"/>
      <c r="AI6" s="193"/>
    </row>
    <row r="7" spans="1:50" ht="24.9" customHeight="1" x14ac:dyDescent="0.15">
      <c r="A7" s="174"/>
      <c r="B7" s="393"/>
      <c r="C7" s="394"/>
      <c r="D7" s="322" t="s">
        <v>161</v>
      </c>
      <c r="E7" s="323"/>
      <c r="F7" s="323"/>
      <c r="G7" s="323"/>
      <c r="H7" s="323"/>
      <c r="I7" s="323"/>
      <c r="J7" s="324"/>
      <c r="K7" s="194"/>
      <c r="L7" s="408" t="s">
        <v>178</v>
      </c>
      <c r="M7" s="409"/>
      <c r="N7" s="409"/>
      <c r="O7" s="409"/>
      <c r="P7" s="409"/>
      <c r="Q7" s="409"/>
      <c r="R7" s="409"/>
      <c r="S7" s="409"/>
      <c r="T7" s="409"/>
      <c r="U7" s="409"/>
      <c r="V7" s="409"/>
      <c r="W7" s="409"/>
      <c r="X7" s="410"/>
      <c r="Y7" s="195"/>
      <c r="Z7" s="406" t="str">
        <f>VLOOKUP(入力シート!L7,'講習データ　VLOOK UP用'!$B$2:$F$6,5,FALSE)</f>
        <v>　</v>
      </c>
      <c r="AA7" s="406"/>
      <c r="AB7" s="406"/>
      <c r="AC7" s="406"/>
      <c r="AD7" s="414">
        <f>VLOOKUP($L$7,'講習データ　VLOOK UP用'!$B$2:$F$6,3,FALSE)</f>
        <v>0</v>
      </c>
      <c r="AE7" s="414"/>
      <c r="AF7" s="414"/>
      <c r="AG7" s="414"/>
      <c r="AH7" s="414"/>
      <c r="AI7" s="415"/>
      <c r="AJ7" s="196"/>
      <c r="AK7" s="197"/>
    </row>
    <row r="8" spans="1:50" ht="11.4" customHeight="1" x14ac:dyDescent="0.15">
      <c r="A8" s="174"/>
      <c r="B8" s="393"/>
      <c r="C8" s="394"/>
      <c r="D8" s="198"/>
      <c r="E8" s="198"/>
      <c r="F8" s="198"/>
      <c r="G8" s="198"/>
      <c r="H8" s="198"/>
      <c r="I8" s="198"/>
      <c r="J8" s="199"/>
      <c r="K8" s="194"/>
      <c r="L8" s="200"/>
      <c r="M8" s="201"/>
      <c r="N8" s="200"/>
      <c r="O8" s="200"/>
      <c r="P8" s="200"/>
      <c r="Q8" s="200"/>
      <c r="R8" s="200"/>
      <c r="S8" s="200"/>
      <c r="T8" s="200"/>
      <c r="U8" s="200"/>
      <c r="V8" s="200"/>
      <c r="W8" s="200"/>
      <c r="X8" s="200"/>
      <c r="Y8" s="200"/>
      <c r="Z8" s="200"/>
      <c r="AA8" s="200"/>
      <c r="AB8" s="200"/>
      <c r="AC8" s="200"/>
      <c r="AD8" s="200"/>
      <c r="AE8" s="200"/>
      <c r="AF8" s="200"/>
      <c r="AG8" s="200"/>
      <c r="AH8" s="200"/>
      <c r="AI8" s="202"/>
    </row>
    <row r="9" spans="1:50" ht="11.4" customHeight="1" x14ac:dyDescent="0.15">
      <c r="A9" s="174"/>
      <c r="B9" s="393"/>
      <c r="C9" s="394"/>
      <c r="D9" s="203"/>
      <c r="E9" s="204"/>
      <c r="F9" s="204"/>
      <c r="G9" s="204"/>
      <c r="H9" s="204"/>
      <c r="I9" s="204"/>
      <c r="J9" s="205"/>
      <c r="K9" s="206"/>
      <c r="L9" s="207"/>
      <c r="M9" s="208"/>
      <c r="N9" s="207"/>
      <c r="O9" s="207"/>
      <c r="P9" s="207"/>
      <c r="Q9" s="207"/>
      <c r="R9" s="207"/>
      <c r="S9" s="207"/>
      <c r="T9" s="207"/>
      <c r="U9" s="207"/>
      <c r="V9" s="207"/>
      <c r="W9" s="207"/>
      <c r="X9" s="200"/>
      <c r="Y9" s="207"/>
      <c r="Z9" s="207"/>
      <c r="AA9" s="207"/>
      <c r="AB9" s="207"/>
      <c r="AC9" s="207"/>
      <c r="AD9" s="207"/>
      <c r="AE9" s="207"/>
      <c r="AF9" s="207"/>
      <c r="AG9" s="207"/>
      <c r="AH9" s="207"/>
      <c r="AI9" s="209"/>
    </row>
    <row r="10" spans="1:50" ht="24.9" customHeight="1" x14ac:dyDescent="0.15">
      <c r="A10" s="174"/>
      <c r="B10" s="393"/>
      <c r="C10" s="394"/>
      <c r="D10" s="322" t="s">
        <v>162</v>
      </c>
      <c r="E10" s="323"/>
      <c r="F10" s="323"/>
      <c r="G10" s="323"/>
      <c r="H10" s="323"/>
      <c r="I10" s="323"/>
      <c r="J10" s="324"/>
      <c r="K10" s="194"/>
      <c r="L10" s="408" t="s">
        <v>178</v>
      </c>
      <c r="M10" s="409"/>
      <c r="N10" s="409"/>
      <c r="O10" s="409"/>
      <c r="P10" s="409"/>
      <c r="Q10" s="409"/>
      <c r="R10" s="409"/>
      <c r="S10" s="409"/>
      <c r="T10" s="409"/>
      <c r="U10" s="409"/>
      <c r="V10" s="409"/>
      <c r="W10" s="409"/>
      <c r="X10" s="410"/>
      <c r="Y10" s="210"/>
      <c r="Z10" s="407" t="str">
        <f>VLOOKUP($L$10,'講習データ　VLOOK UP用'!$B$7:$F$15,5,FALSE)</f>
        <v>　</v>
      </c>
      <c r="AA10" s="407"/>
      <c r="AB10" s="407"/>
      <c r="AC10" s="407"/>
      <c r="AD10" s="407">
        <f>VLOOKUP($L$10,'講習データ　VLOOK UP用'!$B$7:$F$15,3,FALSE)</f>
        <v>0</v>
      </c>
      <c r="AE10" s="407"/>
      <c r="AF10" s="407"/>
      <c r="AG10" s="407"/>
      <c r="AH10" s="407"/>
      <c r="AI10" s="416"/>
    </row>
    <row r="11" spans="1:50" ht="9.9" customHeight="1" thickBot="1" x14ac:dyDescent="0.2">
      <c r="A11" s="174"/>
      <c r="B11" s="393"/>
      <c r="C11" s="394"/>
      <c r="D11" s="211"/>
      <c r="E11" s="211"/>
      <c r="F11" s="211"/>
      <c r="G11" s="211"/>
      <c r="H11" s="211"/>
      <c r="I11" s="211"/>
      <c r="J11" s="212"/>
      <c r="K11" s="194"/>
      <c r="L11" s="200"/>
      <c r="M11" s="201"/>
      <c r="N11" s="200"/>
      <c r="O11" s="200"/>
      <c r="P11" s="200"/>
      <c r="Q11" s="200"/>
      <c r="R11" s="200"/>
      <c r="S11" s="200"/>
      <c r="T11" s="200"/>
      <c r="U11" s="200"/>
      <c r="V11" s="200"/>
      <c r="W11" s="200"/>
      <c r="X11" s="200"/>
      <c r="Y11" s="200"/>
      <c r="Z11" s="200"/>
      <c r="AA11" s="200"/>
      <c r="AB11" s="200"/>
      <c r="AC11" s="200"/>
      <c r="AD11" s="200"/>
      <c r="AE11" s="200"/>
      <c r="AF11" s="200"/>
      <c r="AG11" s="200"/>
      <c r="AH11" s="200"/>
      <c r="AI11" s="202"/>
    </row>
    <row r="12" spans="1:50" ht="9.9" customHeight="1" thickTop="1" x14ac:dyDescent="0.15">
      <c r="A12" s="174"/>
      <c r="B12" s="393"/>
      <c r="C12" s="394"/>
      <c r="D12" s="213"/>
      <c r="E12" s="214"/>
      <c r="F12" s="214"/>
      <c r="G12" s="214"/>
      <c r="H12" s="214"/>
      <c r="I12" s="214"/>
      <c r="J12" s="215"/>
      <c r="K12" s="216"/>
      <c r="L12" s="217"/>
      <c r="M12" s="218"/>
      <c r="N12" s="217"/>
      <c r="O12" s="217"/>
      <c r="P12" s="217"/>
      <c r="Q12" s="217"/>
      <c r="R12" s="217"/>
      <c r="S12" s="217"/>
      <c r="T12" s="217"/>
      <c r="U12" s="217"/>
      <c r="V12" s="217"/>
      <c r="W12" s="217"/>
      <c r="X12" s="217"/>
      <c r="Y12" s="217"/>
      <c r="Z12" s="217"/>
      <c r="AA12" s="217"/>
      <c r="AB12" s="217"/>
      <c r="AC12" s="217"/>
      <c r="AD12" s="217"/>
      <c r="AE12" s="217"/>
      <c r="AF12" s="217"/>
      <c r="AG12" s="217"/>
      <c r="AH12" s="217"/>
      <c r="AI12" s="219"/>
    </row>
    <row r="13" spans="1:50" ht="24.9" customHeight="1" x14ac:dyDescent="0.15">
      <c r="A13" s="174"/>
      <c r="B13" s="393"/>
      <c r="C13" s="394"/>
      <c r="D13" s="322" t="s">
        <v>163</v>
      </c>
      <c r="E13" s="323"/>
      <c r="F13" s="323"/>
      <c r="G13" s="323"/>
      <c r="H13" s="323"/>
      <c r="I13" s="323"/>
      <c r="J13" s="324"/>
      <c r="K13" s="194"/>
      <c r="L13" s="411" t="s">
        <v>123</v>
      </c>
      <c r="M13" s="412"/>
      <c r="N13" s="412"/>
      <c r="O13" s="412"/>
      <c r="P13" s="412"/>
      <c r="Q13" s="412"/>
      <c r="R13" s="412"/>
      <c r="S13" s="412"/>
      <c r="T13" s="412"/>
      <c r="U13" s="412"/>
      <c r="V13" s="412"/>
      <c r="W13" s="412"/>
      <c r="X13" s="413"/>
      <c r="Y13" s="200"/>
      <c r="Z13" s="200"/>
      <c r="AA13" s="200"/>
      <c r="AB13" s="200"/>
      <c r="AC13" s="200"/>
      <c r="AD13" s="200"/>
      <c r="AE13" s="200"/>
      <c r="AF13" s="200"/>
      <c r="AG13" s="200"/>
      <c r="AH13" s="200"/>
      <c r="AI13" s="202"/>
    </row>
    <row r="14" spans="1:50" ht="9.9" customHeight="1" x14ac:dyDescent="0.15">
      <c r="A14" s="174"/>
      <c r="B14" s="395"/>
      <c r="C14" s="396"/>
      <c r="D14" s="211"/>
      <c r="E14" s="211"/>
      <c r="F14" s="211"/>
      <c r="G14" s="211"/>
      <c r="H14" s="211"/>
      <c r="I14" s="211"/>
      <c r="J14" s="212"/>
      <c r="K14" s="194"/>
      <c r="L14" s="200"/>
      <c r="M14" s="201"/>
      <c r="N14" s="200"/>
      <c r="O14" s="200"/>
      <c r="P14" s="200"/>
      <c r="Q14" s="200"/>
      <c r="R14" s="200"/>
      <c r="S14" s="200"/>
      <c r="T14" s="200"/>
      <c r="U14" s="200"/>
      <c r="V14" s="200"/>
      <c r="W14" s="200"/>
      <c r="X14" s="200"/>
      <c r="Y14" s="200"/>
      <c r="Z14" s="200"/>
      <c r="AA14" s="200"/>
      <c r="AB14" s="200"/>
      <c r="AC14" s="200"/>
      <c r="AD14" s="200"/>
      <c r="AE14" s="200"/>
      <c r="AF14" s="200"/>
      <c r="AG14" s="200"/>
      <c r="AH14" s="200"/>
      <c r="AI14" s="202"/>
    </row>
    <row r="15" spans="1:50" ht="9.9" customHeight="1" x14ac:dyDescent="0.2">
      <c r="A15" s="174"/>
      <c r="B15" s="319" t="s">
        <v>4</v>
      </c>
      <c r="C15" s="320"/>
      <c r="D15" s="320"/>
      <c r="E15" s="320"/>
      <c r="F15" s="320"/>
      <c r="G15" s="320"/>
      <c r="H15" s="320"/>
      <c r="I15" s="320"/>
      <c r="J15" s="321"/>
      <c r="K15" s="220"/>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3"/>
    </row>
    <row r="16" spans="1:50" ht="24.9" customHeight="1" x14ac:dyDescent="0.2">
      <c r="A16" s="174"/>
      <c r="B16" s="322"/>
      <c r="C16" s="323"/>
      <c r="D16" s="323"/>
      <c r="E16" s="323"/>
      <c r="F16" s="323"/>
      <c r="G16" s="323"/>
      <c r="H16" s="323"/>
      <c r="I16" s="323"/>
      <c r="J16" s="324"/>
      <c r="K16" s="221"/>
      <c r="L16" s="200"/>
      <c r="M16" s="200" t="s">
        <v>1</v>
      </c>
      <c r="N16" s="366"/>
      <c r="O16" s="367"/>
      <c r="P16" s="367"/>
      <c r="Q16" s="367"/>
      <c r="R16" s="368"/>
      <c r="S16" s="222"/>
      <c r="T16" s="200" t="s">
        <v>2</v>
      </c>
      <c r="U16" s="366"/>
      <c r="V16" s="367"/>
      <c r="W16" s="367"/>
      <c r="X16" s="367"/>
      <c r="Y16" s="368"/>
      <c r="Z16" s="222"/>
      <c r="AA16" s="200" t="s">
        <v>3</v>
      </c>
      <c r="AB16" s="200"/>
      <c r="AC16" s="200"/>
      <c r="AD16" s="200"/>
      <c r="AE16" s="200"/>
      <c r="AF16" s="200"/>
      <c r="AG16" s="200"/>
      <c r="AH16" s="200"/>
      <c r="AI16" s="202"/>
      <c r="AO16" s="176"/>
      <c r="AP16" s="176"/>
      <c r="AQ16" s="176"/>
      <c r="AR16" s="176"/>
      <c r="AS16" s="176"/>
      <c r="AT16" s="176"/>
      <c r="AU16" s="176"/>
      <c r="AV16" s="176"/>
      <c r="AW16" s="176"/>
      <c r="AX16" s="176"/>
    </row>
    <row r="17" spans="1:50" ht="9.9" customHeight="1" x14ac:dyDescent="0.2">
      <c r="A17" s="174"/>
      <c r="B17" s="325"/>
      <c r="C17" s="326"/>
      <c r="D17" s="326"/>
      <c r="E17" s="326"/>
      <c r="F17" s="326"/>
      <c r="G17" s="326"/>
      <c r="H17" s="326"/>
      <c r="I17" s="326"/>
      <c r="J17" s="327"/>
      <c r="K17" s="221"/>
      <c r="L17" s="200"/>
      <c r="M17" s="200"/>
      <c r="N17" s="222"/>
      <c r="O17" s="222"/>
      <c r="P17" s="222"/>
      <c r="Q17" s="222"/>
      <c r="R17" s="222"/>
      <c r="S17" s="222"/>
      <c r="T17" s="200"/>
      <c r="U17" s="222"/>
      <c r="V17" s="222"/>
      <c r="W17" s="222"/>
      <c r="X17" s="222"/>
      <c r="Y17" s="222"/>
      <c r="Z17" s="222"/>
      <c r="AA17" s="200"/>
      <c r="AB17" s="200"/>
      <c r="AC17" s="200"/>
      <c r="AD17" s="200"/>
      <c r="AE17" s="200"/>
      <c r="AF17" s="200"/>
      <c r="AG17" s="200"/>
      <c r="AH17" s="200"/>
      <c r="AI17" s="202"/>
      <c r="AO17" s="176"/>
      <c r="AP17" s="176"/>
      <c r="AQ17" s="176"/>
      <c r="AR17" s="176"/>
      <c r="AS17" s="176"/>
      <c r="AT17" s="176"/>
      <c r="AU17" s="176"/>
      <c r="AV17" s="176"/>
      <c r="AW17" s="176"/>
      <c r="AX17" s="176"/>
    </row>
    <row r="18" spans="1:50" ht="9.9" customHeight="1" x14ac:dyDescent="0.2">
      <c r="A18" s="174"/>
      <c r="B18" s="322" t="s">
        <v>308</v>
      </c>
      <c r="C18" s="323"/>
      <c r="D18" s="323"/>
      <c r="E18" s="323"/>
      <c r="F18" s="323"/>
      <c r="G18" s="323"/>
      <c r="H18" s="323"/>
      <c r="I18" s="323"/>
      <c r="J18" s="324"/>
      <c r="K18" s="223"/>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3"/>
      <c r="AO18" s="176"/>
      <c r="AP18" s="176"/>
      <c r="AQ18" s="176"/>
      <c r="AR18" s="176"/>
      <c r="AS18" s="176"/>
      <c r="AT18" s="176"/>
      <c r="AU18" s="176"/>
      <c r="AV18" s="176"/>
      <c r="AW18" s="176"/>
      <c r="AX18" s="176"/>
    </row>
    <row r="19" spans="1:50" ht="24.9" customHeight="1" x14ac:dyDescent="0.2">
      <c r="A19" s="174"/>
      <c r="B19" s="322"/>
      <c r="C19" s="323"/>
      <c r="D19" s="323"/>
      <c r="E19" s="323"/>
      <c r="F19" s="323"/>
      <c r="G19" s="323"/>
      <c r="H19" s="323"/>
      <c r="I19" s="323"/>
      <c r="J19" s="324"/>
      <c r="K19" s="221"/>
      <c r="L19" s="200"/>
      <c r="M19" s="200" t="s">
        <v>1</v>
      </c>
      <c r="N19" s="403"/>
      <c r="O19" s="404"/>
      <c r="P19" s="404"/>
      <c r="Q19" s="404"/>
      <c r="R19" s="405"/>
      <c r="S19" s="224"/>
      <c r="T19" s="200" t="s">
        <v>2</v>
      </c>
      <c r="U19" s="403"/>
      <c r="V19" s="404"/>
      <c r="W19" s="404"/>
      <c r="X19" s="404"/>
      <c r="Y19" s="405"/>
      <c r="Z19" s="224"/>
      <c r="AA19" s="200" t="s">
        <v>20</v>
      </c>
      <c r="AB19" s="200"/>
      <c r="AC19" s="200"/>
      <c r="AD19" s="200"/>
      <c r="AE19" s="200"/>
      <c r="AF19" s="200"/>
      <c r="AG19" s="200"/>
      <c r="AH19" s="200"/>
      <c r="AI19" s="202"/>
      <c r="AO19" s="176"/>
      <c r="AP19" s="176"/>
      <c r="AQ19" s="176"/>
      <c r="AR19" s="176"/>
      <c r="AS19" s="176"/>
      <c r="AT19" s="176"/>
      <c r="AU19" s="176"/>
      <c r="AV19" s="176"/>
      <c r="AW19" s="176"/>
      <c r="AX19" s="176"/>
    </row>
    <row r="20" spans="1:50" ht="9.9" customHeight="1" x14ac:dyDescent="0.2">
      <c r="A20" s="174"/>
      <c r="B20" s="325"/>
      <c r="C20" s="326"/>
      <c r="D20" s="326"/>
      <c r="E20" s="326"/>
      <c r="F20" s="326"/>
      <c r="G20" s="326"/>
      <c r="H20" s="326"/>
      <c r="I20" s="326"/>
      <c r="J20" s="327"/>
      <c r="K20" s="225"/>
      <c r="L20" s="226"/>
      <c r="M20" s="226"/>
      <c r="N20" s="227"/>
      <c r="O20" s="227"/>
      <c r="P20" s="227"/>
      <c r="Q20" s="227"/>
      <c r="R20" s="227"/>
      <c r="S20" s="227"/>
      <c r="T20" s="227"/>
      <c r="U20" s="226"/>
      <c r="V20" s="226"/>
      <c r="W20" s="227"/>
      <c r="X20" s="227"/>
      <c r="Y20" s="227"/>
      <c r="Z20" s="227"/>
      <c r="AA20" s="227"/>
      <c r="AB20" s="227"/>
      <c r="AC20" s="227"/>
      <c r="AD20" s="226"/>
      <c r="AE20" s="226"/>
      <c r="AF20" s="226"/>
      <c r="AG20" s="226"/>
      <c r="AH20" s="226"/>
      <c r="AI20" s="228"/>
      <c r="AO20" s="176"/>
      <c r="AP20" s="176"/>
      <c r="AQ20" s="176"/>
      <c r="AR20" s="176"/>
      <c r="AS20" s="176"/>
      <c r="AT20" s="176"/>
      <c r="AU20" s="176"/>
      <c r="AV20" s="176"/>
      <c r="AW20" s="176"/>
      <c r="AX20" s="176"/>
    </row>
    <row r="21" spans="1:50" ht="9.9" customHeight="1" x14ac:dyDescent="0.2">
      <c r="A21" s="174"/>
      <c r="B21" s="319" t="s">
        <v>5</v>
      </c>
      <c r="C21" s="320"/>
      <c r="D21" s="320"/>
      <c r="E21" s="320"/>
      <c r="F21" s="320"/>
      <c r="G21" s="320"/>
      <c r="H21" s="320"/>
      <c r="I21" s="320"/>
      <c r="J21" s="320"/>
      <c r="K21" s="223"/>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3"/>
      <c r="AO21" s="176"/>
      <c r="AP21" s="176"/>
      <c r="AQ21" s="176"/>
      <c r="AR21" s="176"/>
      <c r="AS21" s="176"/>
      <c r="AT21" s="176"/>
      <c r="AU21" s="176"/>
      <c r="AV21" s="176"/>
      <c r="AW21" s="176"/>
      <c r="AX21" s="176"/>
    </row>
    <row r="22" spans="1:50" ht="24.9" customHeight="1" x14ac:dyDescent="0.2">
      <c r="A22" s="174"/>
      <c r="B22" s="322"/>
      <c r="C22" s="323"/>
      <c r="D22" s="323"/>
      <c r="E22" s="323"/>
      <c r="F22" s="323"/>
      <c r="G22" s="323"/>
      <c r="H22" s="323"/>
      <c r="I22" s="323"/>
      <c r="J22" s="323"/>
      <c r="K22" s="229"/>
      <c r="L22" s="421" t="s">
        <v>435</v>
      </c>
      <c r="M22" s="422"/>
      <c r="N22" s="422"/>
      <c r="O22" s="422"/>
      <c r="P22" s="423"/>
      <c r="Q22" s="200"/>
      <c r="R22" s="200" t="s">
        <v>420</v>
      </c>
      <c r="S22" s="171" t="s">
        <v>470</v>
      </c>
      <c r="T22" s="200" t="s">
        <v>421</v>
      </c>
      <c r="U22" s="171" t="s">
        <v>470</v>
      </c>
      <c r="V22" s="200" t="s">
        <v>382</v>
      </c>
      <c r="W22" s="420" t="s">
        <v>466</v>
      </c>
      <c r="X22" s="420"/>
      <c r="Y22" s="420"/>
      <c r="Z22" s="420"/>
      <c r="AA22" s="420"/>
      <c r="AB22" s="420"/>
      <c r="AC22" s="420"/>
      <c r="AD22" s="420"/>
      <c r="AE22" s="420"/>
      <c r="AF22" s="420"/>
      <c r="AG22" s="420"/>
      <c r="AH22" s="420"/>
      <c r="AI22" s="202"/>
      <c r="AO22" s="176"/>
      <c r="AP22" s="176"/>
      <c r="AQ22" s="176"/>
      <c r="AR22" s="176"/>
      <c r="AS22" s="176"/>
      <c r="AT22" s="176"/>
      <c r="AU22" s="176"/>
      <c r="AV22" s="176"/>
      <c r="AW22" s="176"/>
      <c r="AX22" s="176"/>
    </row>
    <row r="23" spans="1:50" ht="10.050000000000001" customHeight="1" x14ac:dyDescent="0.15">
      <c r="A23" s="174"/>
      <c r="B23" s="322"/>
      <c r="C23" s="323"/>
      <c r="D23" s="323"/>
      <c r="E23" s="323"/>
      <c r="F23" s="323"/>
      <c r="G23" s="323"/>
      <c r="H23" s="323"/>
      <c r="I23" s="323"/>
      <c r="J23" s="323"/>
      <c r="K23" s="221"/>
      <c r="L23" s="201"/>
      <c r="M23" s="201"/>
      <c r="N23" s="201"/>
      <c r="O23" s="201"/>
      <c r="P23" s="201"/>
      <c r="Q23" s="201"/>
      <c r="R23" s="201"/>
      <c r="S23" s="201"/>
      <c r="T23" s="200"/>
      <c r="U23" s="200"/>
      <c r="V23" s="200"/>
      <c r="W23" s="230"/>
      <c r="X23" s="230"/>
      <c r="Y23" s="230"/>
      <c r="Z23" s="230"/>
      <c r="AA23" s="230"/>
      <c r="AB23" s="230"/>
      <c r="AC23" s="230"/>
      <c r="AD23" s="230"/>
      <c r="AE23" s="230"/>
      <c r="AF23" s="230"/>
      <c r="AG23" s="230"/>
      <c r="AH23" s="230"/>
      <c r="AI23" s="202"/>
      <c r="AO23" s="176"/>
      <c r="AP23" s="176"/>
      <c r="AQ23" s="176"/>
      <c r="AR23" s="176"/>
      <c r="AS23" s="176"/>
      <c r="AT23" s="176"/>
      <c r="AU23" s="176"/>
      <c r="AV23" s="176"/>
      <c r="AW23" s="176"/>
      <c r="AX23" s="176"/>
    </row>
    <row r="24" spans="1:50" ht="25.05" customHeight="1" x14ac:dyDescent="0.15">
      <c r="A24" s="174"/>
      <c r="B24" s="322"/>
      <c r="C24" s="323"/>
      <c r="D24" s="323"/>
      <c r="E24" s="323"/>
      <c r="F24" s="323"/>
      <c r="G24" s="323"/>
      <c r="H24" s="323"/>
      <c r="I24" s="323"/>
      <c r="J24" s="323"/>
      <c r="K24" s="221"/>
      <c r="L24" s="417"/>
      <c r="M24" s="418"/>
      <c r="N24" s="418"/>
      <c r="O24" s="418"/>
      <c r="P24" s="418"/>
      <c r="Q24" s="418"/>
      <c r="R24" s="418"/>
      <c r="S24" s="418"/>
      <c r="T24" s="419"/>
      <c r="U24" s="200"/>
      <c r="V24" s="200"/>
      <c r="W24" s="420" t="s">
        <v>481</v>
      </c>
      <c r="X24" s="420"/>
      <c r="Y24" s="420"/>
      <c r="Z24" s="420"/>
      <c r="AA24" s="420"/>
      <c r="AB24" s="420"/>
      <c r="AC24" s="420"/>
      <c r="AD24" s="420"/>
      <c r="AE24" s="420"/>
      <c r="AF24" s="420"/>
      <c r="AG24" s="420"/>
      <c r="AH24" s="420"/>
      <c r="AI24" s="202"/>
      <c r="AO24" s="176"/>
      <c r="AP24" s="176"/>
      <c r="AQ24" s="176"/>
      <c r="AR24" s="176"/>
      <c r="AS24" s="176"/>
      <c r="AT24" s="176"/>
      <c r="AU24" s="176"/>
      <c r="AV24" s="176"/>
      <c r="AW24" s="176"/>
      <c r="AX24" s="176"/>
    </row>
    <row r="25" spans="1:50" ht="10.050000000000001" customHeight="1" x14ac:dyDescent="0.15">
      <c r="A25" s="174"/>
      <c r="B25" s="322"/>
      <c r="C25" s="323"/>
      <c r="D25" s="323"/>
      <c r="E25" s="323"/>
      <c r="F25" s="323"/>
      <c r="G25" s="323"/>
      <c r="H25" s="323"/>
      <c r="I25" s="323"/>
      <c r="J25" s="323"/>
      <c r="K25" s="225"/>
      <c r="L25" s="231"/>
      <c r="M25" s="231"/>
      <c r="N25" s="231"/>
      <c r="O25" s="231"/>
      <c r="P25" s="231"/>
      <c r="Q25" s="231"/>
      <c r="R25" s="231"/>
      <c r="S25" s="231"/>
      <c r="T25" s="226"/>
      <c r="U25" s="226"/>
      <c r="V25" s="231"/>
      <c r="W25" s="232"/>
      <c r="X25" s="232"/>
      <c r="Y25" s="232"/>
      <c r="Z25" s="232"/>
      <c r="AA25" s="232"/>
      <c r="AB25" s="232"/>
      <c r="AC25" s="232"/>
      <c r="AD25" s="232"/>
      <c r="AE25" s="232"/>
      <c r="AF25" s="232"/>
      <c r="AG25" s="232"/>
      <c r="AH25" s="232"/>
      <c r="AI25" s="228"/>
      <c r="AO25" s="176"/>
      <c r="AP25" s="176"/>
      <c r="AQ25" s="176"/>
      <c r="AR25" s="176"/>
      <c r="AS25" s="176"/>
      <c r="AT25" s="176"/>
      <c r="AU25" s="176"/>
      <c r="AV25" s="176"/>
      <c r="AW25" s="176"/>
      <c r="AX25" s="176"/>
    </row>
    <row r="26" spans="1:50" ht="9.9" customHeight="1" x14ac:dyDescent="0.2">
      <c r="A26" s="174"/>
      <c r="B26" s="355" t="s">
        <v>377</v>
      </c>
      <c r="C26" s="356"/>
      <c r="D26" s="356"/>
      <c r="E26" s="356"/>
      <c r="F26" s="356"/>
      <c r="G26" s="356"/>
      <c r="H26" s="356"/>
      <c r="I26" s="356"/>
      <c r="J26" s="357"/>
      <c r="K26" s="195"/>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2"/>
      <c r="AO26" s="176"/>
      <c r="AP26" s="176"/>
      <c r="AQ26" s="176"/>
      <c r="AR26" s="176"/>
      <c r="AS26" s="176"/>
      <c r="AT26" s="176"/>
      <c r="AU26" s="176"/>
      <c r="AV26" s="176"/>
      <c r="AW26" s="176"/>
      <c r="AX26" s="176"/>
    </row>
    <row r="27" spans="1:50" ht="24.9" customHeight="1" x14ac:dyDescent="0.2">
      <c r="A27" s="174"/>
      <c r="B27" s="358"/>
      <c r="C27" s="359"/>
      <c r="D27" s="359"/>
      <c r="E27" s="359"/>
      <c r="F27" s="359"/>
      <c r="G27" s="359"/>
      <c r="H27" s="359"/>
      <c r="I27" s="359"/>
      <c r="J27" s="360"/>
      <c r="K27" s="221"/>
      <c r="L27" s="369" t="s">
        <v>176</v>
      </c>
      <c r="M27" s="370"/>
      <c r="N27" s="370"/>
      <c r="O27" s="370"/>
      <c r="P27" s="370"/>
      <c r="Q27" s="370"/>
      <c r="R27" s="370"/>
      <c r="S27" s="370"/>
      <c r="T27" s="370"/>
      <c r="U27" s="370"/>
      <c r="V27" s="370"/>
      <c r="W27" s="370"/>
      <c r="X27" s="370"/>
      <c r="Y27" s="370"/>
      <c r="Z27" s="370"/>
      <c r="AA27" s="370"/>
      <c r="AB27" s="371"/>
      <c r="AC27" s="200"/>
      <c r="AD27" s="200"/>
      <c r="AE27" s="200"/>
      <c r="AF27" s="200"/>
      <c r="AG27" s="200"/>
      <c r="AH27" s="200"/>
      <c r="AI27" s="202"/>
      <c r="AO27" s="233"/>
      <c r="AP27" s="176"/>
      <c r="AQ27" s="176"/>
      <c r="AR27" s="176"/>
      <c r="AS27" s="176"/>
      <c r="AT27" s="176"/>
      <c r="AU27" s="176"/>
      <c r="AV27" s="176"/>
      <c r="AW27" s="176"/>
      <c r="AX27" s="176"/>
    </row>
    <row r="28" spans="1:50" ht="9" customHeight="1" x14ac:dyDescent="0.2">
      <c r="A28" s="174"/>
      <c r="B28" s="358"/>
      <c r="C28" s="359"/>
      <c r="D28" s="359"/>
      <c r="E28" s="359"/>
      <c r="F28" s="359"/>
      <c r="G28" s="359"/>
      <c r="H28" s="359"/>
      <c r="I28" s="359"/>
      <c r="J28" s="360"/>
      <c r="K28" s="195"/>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2"/>
      <c r="AO28" s="233"/>
      <c r="AP28" s="176"/>
      <c r="AQ28" s="176"/>
      <c r="AR28" s="176"/>
      <c r="AS28" s="176"/>
      <c r="AT28" s="176"/>
      <c r="AU28" s="176"/>
      <c r="AV28" s="176"/>
      <c r="AW28" s="176"/>
      <c r="AX28" s="176"/>
    </row>
    <row r="29" spans="1:50" ht="24.6" customHeight="1" x14ac:dyDescent="0.2">
      <c r="A29" s="174"/>
      <c r="B29" s="358"/>
      <c r="C29" s="359"/>
      <c r="D29" s="359"/>
      <c r="E29" s="359"/>
      <c r="F29" s="359"/>
      <c r="G29" s="359"/>
      <c r="H29" s="359"/>
      <c r="I29" s="359"/>
      <c r="J29" s="360"/>
      <c r="K29" s="221"/>
      <c r="L29" s="366"/>
      <c r="M29" s="367"/>
      <c r="N29" s="367"/>
      <c r="O29" s="367"/>
      <c r="P29" s="367"/>
      <c r="Q29" s="367"/>
      <c r="R29" s="367"/>
      <c r="S29" s="367"/>
      <c r="T29" s="367"/>
      <c r="U29" s="368"/>
      <c r="V29" s="200"/>
      <c r="W29" s="200" t="s">
        <v>6</v>
      </c>
      <c r="X29" s="200"/>
      <c r="Y29" s="200"/>
      <c r="Z29" s="200"/>
      <c r="AA29" s="200"/>
      <c r="AB29" s="200"/>
      <c r="AC29" s="200"/>
      <c r="AD29" s="200"/>
      <c r="AE29" s="200"/>
      <c r="AF29" s="200"/>
      <c r="AG29" s="200"/>
      <c r="AH29" s="200"/>
      <c r="AI29" s="202"/>
      <c r="AO29" s="233"/>
      <c r="AP29" s="176"/>
      <c r="AQ29" s="176"/>
      <c r="AR29" s="176"/>
      <c r="AS29" s="176"/>
      <c r="AT29" s="176"/>
      <c r="AU29" s="176"/>
      <c r="AV29" s="176"/>
      <c r="AW29" s="176"/>
      <c r="AX29" s="176"/>
    </row>
    <row r="30" spans="1:50" ht="9.9" customHeight="1" x14ac:dyDescent="0.2">
      <c r="A30" s="174"/>
      <c r="B30" s="361"/>
      <c r="C30" s="362"/>
      <c r="D30" s="362"/>
      <c r="E30" s="362"/>
      <c r="F30" s="362"/>
      <c r="G30" s="362"/>
      <c r="H30" s="362"/>
      <c r="I30" s="362"/>
      <c r="J30" s="363"/>
      <c r="K30" s="221"/>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2"/>
      <c r="AO30" s="233"/>
      <c r="AP30" s="176"/>
      <c r="AQ30" s="176"/>
      <c r="AR30" s="176"/>
      <c r="AS30" s="176"/>
      <c r="AT30" s="176"/>
      <c r="AU30" s="176"/>
      <c r="AV30" s="176"/>
      <c r="AW30" s="176"/>
      <c r="AX30" s="176"/>
    </row>
    <row r="31" spans="1:50" ht="9.9" customHeight="1" x14ac:dyDescent="0.2">
      <c r="A31" s="174"/>
      <c r="B31" s="319" t="s">
        <v>16</v>
      </c>
      <c r="C31" s="320"/>
      <c r="D31" s="320"/>
      <c r="E31" s="320"/>
      <c r="F31" s="320"/>
      <c r="G31" s="320"/>
      <c r="H31" s="320"/>
      <c r="I31" s="320"/>
      <c r="J31" s="321"/>
      <c r="K31" s="223"/>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3"/>
      <c r="AO31" s="233"/>
      <c r="AP31" s="176"/>
      <c r="AQ31" s="176"/>
      <c r="AR31" s="176"/>
      <c r="AS31" s="176"/>
      <c r="AT31" s="176"/>
      <c r="AU31" s="176"/>
      <c r="AV31" s="176"/>
      <c r="AW31" s="176"/>
      <c r="AX31" s="176"/>
    </row>
    <row r="32" spans="1:50" ht="24.9" customHeight="1" x14ac:dyDescent="0.2">
      <c r="A32" s="174"/>
      <c r="B32" s="322"/>
      <c r="C32" s="323"/>
      <c r="D32" s="323"/>
      <c r="E32" s="323"/>
      <c r="F32" s="323"/>
      <c r="G32" s="323"/>
      <c r="H32" s="323"/>
      <c r="I32" s="323"/>
      <c r="J32" s="324"/>
      <c r="K32" s="221"/>
      <c r="L32" s="343" t="s">
        <v>176</v>
      </c>
      <c r="M32" s="344"/>
      <c r="N32" s="344"/>
      <c r="O32" s="344"/>
      <c r="P32" s="344"/>
      <c r="Q32" s="344"/>
      <c r="R32" s="345"/>
      <c r="S32" s="200"/>
      <c r="T32" s="200"/>
      <c r="U32" s="200"/>
      <c r="V32" s="200"/>
      <c r="W32" s="200"/>
      <c r="X32" s="200"/>
      <c r="Y32" s="200"/>
      <c r="Z32" s="200"/>
      <c r="AA32" s="200"/>
      <c r="AB32" s="200"/>
      <c r="AC32" s="200"/>
      <c r="AD32" s="200"/>
      <c r="AE32" s="200"/>
      <c r="AF32" s="200"/>
      <c r="AG32" s="200"/>
      <c r="AH32" s="200"/>
      <c r="AI32" s="202"/>
      <c r="AO32" s="233"/>
      <c r="AP32" s="176"/>
      <c r="AQ32" s="176"/>
      <c r="AR32" s="176"/>
      <c r="AS32" s="176"/>
      <c r="AT32" s="176"/>
      <c r="AU32" s="176"/>
      <c r="AV32" s="176"/>
      <c r="AW32" s="176"/>
      <c r="AX32" s="176"/>
    </row>
    <row r="33" spans="1:50" ht="8.25" customHeight="1" x14ac:dyDescent="0.2">
      <c r="A33" s="174"/>
      <c r="B33" s="322"/>
      <c r="C33" s="323"/>
      <c r="D33" s="323"/>
      <c r="E33" s="323"/>
      <c r="F33" s="323"/>
      <c r="G33" s="323"/>
      <c r="H33" s="323"/>
      <c r="I33" s="323"/>
      <c r="J33" s="324"/>
      <c r="K33" s="221"/>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2"/>
      <c r="AO33" s="233"/>
      <c r="AP33" s="176"/>
      <c r="AQ33" s="176"/>
      <c r="AR33" s="176"/>
      <c r="AS33" s="176"/>
      <c r="AT33" s="176"/>
      <c r="AU33" s="176"/>
      <c r="AV33" s="176"/>
      <c r="AW33" s="176"/>
      <c r="AX33" s="176"/>
    </row>
    <row r="34" spans="1:50" ht="24.9" customHeight="1" x14ac:dyDescent="0.2">
      <c r="A34" s="174"/>
      <c r="B34" s="322"/>
      <c r="C34" s="323"/>
      <c r="D34" s="323"/>
      <c r="E34" s="323"/>
      <c r="F34" s="323"/>
      <c r="G34" s="323"/>
      <c r="H34" s="323"/>
      <c r="I34" s="323"/>
      <c r="J34" s="324"/>
      <c r="K34" s="221"/>
      <c r="L34" s="366"/>
      <c r="M34" s="367"/>
      <c r="N34" s="367"/>
      <c r="O34" s="367"/>
      <c r="P34" s="367"/>
      <c r="Q34" s="367"/>
      <c r="R34" s="367"/>
      <c r="S34" s="367"/>
      <c r="T34" s="367"/>
      <c r="U34" s="368"/>
      <c r="V34" s="200"/>
      <c r="W34" s="200" t="s">
        <v>6</v>
      </c>
      <c r="X34" s="200"/>
      <c r="Y34" s="200"/>
      <c r="Z34" s="200"/>
      <c r="AA34" s="200"/>
      <c r="AB34" s="200"/>
      <c r="AC34" s="200"/>
      <c r="AD34" s="200"/>
      <c r="AE34" s="200"/>
      <c r="AF34" s="200"/>
      <c r="AG34" s="200"/>
      <c r="AH34" s="200"/>
      <c r="AI34" s="202"/>
      <c r="AL34" s="234"/>
      <c r="AM34" s="234"/>
      <c r="AN34" s="234"/>
      <c r="AO34" s="234"/>
      <c r="AP34" s="234"/>
      <c r="AQ34" s="234"/>
      <c r="AR34" s="234"/>
      <c r="AS34" s="234"/>
      <c r="AT34" s="234"/>
      <c r="AU34" s="234"/>
      <c r="AV34" s="234"/>
      <c r="AW34" s="176"/>
      <c r="AX34" s="176"/>
    </row>
    <row r="35" spans="1:50" ht="9.9" customHeight="1" x14ac:dyDescent="0.2">
      <c r="A35" s="174"/>
      <c r="B35" s="325"/>
      <c r="C35" s="326"/>
      <c r="D35" s="326"/>
      <c r="E35" s="326"/>
      <c r="F35" s="326"/>
      <c r="G35" s="326"/>
      <c r="H35" s="326"/>
      <c r="I35" s="326"/>
      <c r="J35" s="327"/>
      <c r="K35" s="225"/>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8"/>
      <c r="AL35" s="234"/>
      <c r="AM35" s="234"/>
      <c r="AN35" s="234"/>
      <c r="AO35" s="234"/>
      <c r="AP35" s="234"/>
      <c r="AQ35" s="234"/>
      <c r="AR35" s="234"/>
      <c r="AS35" s="234"/>
      <c r="AT35" s="234"/>
      <c r="AU35" s="234"/>
      <c r="AV35" s="234"/>
      <c r="AW35" s="176"/>
      <c r="AX35" s="176"/>
    </row>
    <row r="36" spans="1:50" ht="9.9" customHeight="1" x14ac:dyDescent="0.2">
      <c r="A36" s="174"/>
      <c r="B36" s="376" t="s">
        <v>7</v>
      </c>
      <c r="C36" s="377"/>
      <c r="D36" s="377"/>
      <c r="E36" s="377"/>
      <c r="F36" s="377"/>
      <c r="G36" s="377"/>
      <c r="H36" s="377"/>
      <c r="I36" s="377"/>
      <c r="J36" s="378"/>
      <c r="K36" s="223"/>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3"/>
      <c r="AL36" s="234"/>
      <c r="AM36" s="234"/>
      <c r="AN36" s="234"/>
      <c r="AO36" s="234"/>
      <c r="AP36" s="234"/>
      <c r="AQ36" s="234"/>
      <c r="AR36" s="234"/>
      <c r="AS36" s="234"/>
      <c r="AT36" s="234"/>
      <c r="AU36" s="234"/>
      <c r="AV36" s="234"/>
      <c r="AW36" s="176"/>
      <c r="AX36" s="176"/>
    </row>
    <row r="37" spans="1:50" ht="24.9" customHeight="1" x14ac:dyDescent="0.2">
      <c r="A37" s="174"/>
      <c r="B37" s="340"/>
      <c r="C37" s="341"/>
      <c r="D37" s="341"/>
      <c r="E37" s="341"/>
      <c r="F37" s="341"/>
      <c r="G37" s="341"/>
      <c r="H37" s="341"/>
      <c r="I37" s="341"/>
      <c r="J37" s="342"/>
      <c r="K37" s="221"/>
      <c r="L37" s="200" t="s">
        <v>0</v>
      </c>
      <c r="M37" s="382"/>
      <c r="N37" s="383"/>
      <c r="O37" s="384"/>
      <c r="P37" s="235"/>
      <c r="Q37" s="200" t="s">
        <v>482</v>
      </c>
      <c r="R37" s="200"/>
      <c r="S37" s="200"/>
      <c r="T37" s="200"/>
      <c r="U37" s="200"/>
      <c r="V37" s="200"/>
      <c r="W37" s="200"/>
      <c r="X37" s="200"/>
      <c r="Y37" s="200"/>
      <c r="Z37" s="200"/>
      <c r="AA37" s="200"/>
      <c r="AB37" s="200"/>
      <c r="AC37" s="200"/>
      <c r="AD37" s="200"/>
      <c r="AE37" s="200"/>
      <c r="AF37" s="200"/>
      <c r="AG37" s="200"/>
      <c r="AH37" s="200"/>
      <c r="AI37" s="202"/>
      <c r="AO37" s="176"/>
      <c r="AP37" s="176"/>
      <c r="AQ37" s="176"/>
      <c r="AR37" s="176"/>
      <c r="AS37" s="236"/>
      <c r="AT37" s="176"/>
      <c r="AU37" s="236"/>
      <c r="AV37" s="176"/>
      <c r="AW37" s="176"/>
      <c r="AX37" s="176"/>
    </row>
    <row r="38" spans="1:50" ht="9.9" customHeight="1" x14ac:dyDescent="0.2">
      <c r="A38" s="174"/>
      <c r="B38" s="340"/>
      <c r="C38" s="341"/>
      <c r="D38" s="341"/>
      <c r="E38" s="341"/>
      <c r="F38" s="341"/>
      <c r="G38" s="341"/>
      <c r="H38" s="341"/>
      <c r="I38" s="341"/>
      <c r="J38" s="342"/>
      <c r="K38" s="221"/>
      <c r="L38" s="200"/>
      <c r="M38" s="237"/>
      <c r="N38" s="237"/>
      <c r="O38" s="237"/>
      <c r="P38" s="237"/>
      <c r="Q38" s="237"/>
      <c r="R38" s="200"/>
      <c r="S38" s="200"/>
      <c r="T38" s="200"/>
      <c r="U38" s="200"/>
      <c r="V38" s="200"/>
      <c r="W38" s="200"/>
      <c r="X38" s="200"/>
      <c r="Y38" s="200"/>
      <c r="Z38" s="200"/>
      <c r="AA38" s="200"/>
      <c r="AB38" s="200"/>
      <c r="AC38" s="200"/>
      <c r="AD38" s="200"/>
      <c r="AE38" s="200"/>
      <c r="AF38" s="200"/>
      <c r="AG38" s="200"/>
      <c r="AH38" s="200"/>
      <c r="AI38" s="202"/>
      <c r="AO38" s="176"/>
      <c r="AP38" s="176"/>
      <c r="AQ38" s="176"/>
      <c r="AR38" s="176"/>
      <c r="AS38" s="236"/>
      <c r="AT38" s="176"/>
      <c r="AU38" s="236"/>
      <c r="AV38" s="176"/>
      <c r="AW38" s="176"/>
      <c r="AX38" s="176"/>
    </row>
    <row r="39" spans="1:50" ht="24.9" customHeight="1" x14ac:dyDescent="0.2">
      <c r="A39" s="174"/>
      <c r="B39" s="340"/>
      <c r="C39" s="341"/>
      <c r="D39" s="341"/>
      <c r="E39" s="341"/>
      <c r="F39" s="341"/>
      <c r="G39" s="341"/>
      <c r="H39" s="341"/>
      <c r="I39" s="341"/>
      <c r="J39" s="342"/>
      <c r="K39" s="221"/>
      <c r="L39" s="343" t="s">
        <v>177</v>
      </c>
      <c r="M39" s="344"/>
      <c r="N39" s="344"/>
      <c r="O39" s="345"/>
      <c r="P39" s="237"/>
      <c r="Q39" s="200" t="s">
        <v>483</v>
      </c>
      <c r="R39" s="200"/>
      <c r="S39" s="200"/>
      <c r="T39" s="200"/>
      <c r="U39" s="200"/>
      <c r="V39" s="200"/>
      <c r="W39" s="200"/>
      <c r="X39" s="200"/>
      <c r="Y39" s="200"/>
      <c r="Z39" s="200"/>
      <c r="AA39" s="200"/>
      <c r="AB39" s="200"/>
      <c r="AC39" s="200"/>
      <c r="AD39" s="200"/>
      <c r="AE39" s="200"/>
      <c r="AF39" s="200"/>
      <c r="AG39" s="200"/>
      <c r="AH39" s="200"/>
      <c r="AI39" s="202"/>
      <c r="AO39" s="176"/>
      <c r="AP39" s="176"/>
      <c r="AQ39" s="176"/>
      <c r="AR39" s="176"/>
      <c r="AS39" s="236"/>
      <c r="AT39" s="176"/>
      <c r="AU39" s="236"/>
      <c r="AV39" s="176"/>
      <c r="AW39" s="176"/>
      <c r="AX39" s="176"/>
    </row>
    <row r="40" spans="1:50" ht="9.9" customHeight="1" x14ac:dyDescent="0.2">
      <c r="A40" s="174"/>
      <c r="B40" s="340"/>
      <c r="C40" s="341"/>
      <c r="D40" s="341"/>
      <c r="E40" s="341"/>
      <c r="F40" s="341"/>
      <c r="G40" s="341"/>
      <c r="H40" s="341"/>
      <c r="I40" s="341"/>
      <c r="J40" s="342"/>
      <c r="K40" s="221"/>
      <c r="L40" s="200"/>
      <c r="M40" s="237"/>
      <c r="N40" s="237"/>
      <c r="O40" s="237"/>
      <c r="P40" s="237"/>
      <c r="Q40" s="237"/>
      <c r="R40" s="200"/>
      <c r="S40" s="200"/>
      <c r="T40" s="200"/>
      <c r="U40" s="200"/>
      <c r="V40" s="200"/>
      <c r="W40" s="200"/>
      <c r="X40" s="200"/>
      <c r="Y40" s="200"/>
      <c r="Z40" s="200"/>
      <c r="AA40" s="200"/>
      <c r="AB40" s="200"/>
      <c r="AC40" s="200"/>
      <c r="AD40" s="200"/>
      <c r="AE40" s="200"/>
      <c r="AF40" s="200"/>
      <c r="AG40" s="200"/>
      <c r="AH40" s="200"/>
      <c r="AI40" s="202"/>
      <c r="AO40" s="176"/>
      <c r="AP40" s="176"/>
      <c r="AQ40" s="176"/>
      <c r="AR40" s="176"/>
      <c r="AS40" s="236"/>
      <c r="AT40" s="176"/>
      <c r="AU40" s="236"/>
      <c r="AV40" s="176"/>
      <c r="AW40" s="176"/>
      <c r="AX40" s="176"/>
    </row>
    <row r="41" spans="1:50" ht="24.9" customHeight="1" x14ac:dyDescent="0.2">
      <c r="A41" s="174"/>
      <c r="B41" s="340"/>
      <c r="C41" s="341"/>
      <c r="D41" s="341"/>
      <c r="E41" s="341"/>
      <c r="F41" s="341"/>
      <c r="G41" s="341"/>
      <c r="H41" s="341"/>
      <c r="I41" s="341"/>
      <c r="J41" s="342"/>
      <c r="K41" s="221"/>
      <c r="L41" s="366"/>
      <c r="M41" s="367"/>
      <c r="N41" s="367"/>
      <c r="O41" s="367"/>
      <c r="P41" s="367"/>
      <c r="Q41" s="367"/>
      <c r="R41" s="367"/>
      <c r="S41" s="367"/>
      <c r="T41" s="367"/>
      <c r="U41" s="367"/>
      <c r="V41" s="367"/>
      <c r="W41" s="367"/>
      <c r="X41" s="368"/>
      <c r="Y41" s="200"/>
      <c r="Z41" s="200" t="s">
        <v>8</v>
      </c>
      <c r="AA41" s="200"/>
      <c r="AB41" s="200"/>
      <c r="AC41" s="200"/>
      <c r="AD41" s="200"/>
      <c r="AE41" s="200"/>
      <c r="AF41" s="200"/>
      <c r="AG41" s="200"/>
      <c r="AH41" s="200"/>
      <c r="AI41" s="202"/>
      <c r="AO41" s="176"/>
      <c r="AP41" s="176"/>
      <c r="AQ41" s="176"/>
      <c r="AR41" s="176"/>
      <c r="AS41" s="236"/>
      <c r="AT41" s="176"/>
      <c r="AU41" s="236"/>
      <c r="AV41" s="176"/>
      <c r="AW41" s="176"/>
      <c r="AX41" s="176"/>
    </row>
    <row r="42" spans="1:50" ht="9.9" customHeight="1" x14ac:dyDescent="0.2">
      <c r="A42" s="174"/>
      <c r="B42" s="340"/>
      <c r="C42" s="341"/>
      <c r="D42" s="341"/>
      <c r="E42" s="341"/>
      <c r="F42" s="341"/>
      <c r="G42" s="341"/>
      <c r="H42" s="341"/>
      <c r="I42" s="341"/>
      <c r="J42" s="342"/>
      <c r="K42" s="221"/>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2"/>
      <c r="AO42" s="176"/>
      <c r="AP42" s="176"/>
      <c r="AQ42" s="176"/>
      <c r="AR42" s="176"/>
      <c r="AS42" s="236"/>
      <c r="AT42" s="176"/>
      <c r="AU42" s="236"/>
      <c r="AV42" s="176"/>
      <c r="AW42" s="176"/>
      <c r="AX42" s="176"/>
    </row>
    <row r="43" spans="1:50" ht="24.9" customHeight="1" x14ac:dyDescent="0.2">
      <c r="A43" s="174"/>
      <c r="B43" s="340"/>
      <c r="C43" s="341"/>
      <c r="D43" s="341"/>
      <c r="E43" s="341"/>
      <c r="F43" s="341"/>
      <c r="G43" s="341"/>
      <c r="H43" s="341"/>
      <c r="I43" s="341"/>
      <c r="J43" s="342"/>
      <c r="K43" s="221"/>
      <c r="L43" s="331"/>
      <c r="M43" s="332"/>
      <c r="N43" s="332"/>
      <c r="O43" s="332"/>
      <c r="P43" s="332"/>
      <c r="Q43" s="332"/>
      <c r="R43" s="332"/>
      <c r="S43" s="332"/>
      <c r="T43" s="332"/>
      <c r="U43" s="332"/>
      <c r="V43" s="332"/>
      <c r="W43" s="332"/>
      <c r="X43" s="333"/>
      <c r="Y43" s="200"/>
      <c r="Z43" s="372" t="s">
        <v>104</v>
      </c>
      <c r="AA43" s="372"/>
      <c r="AB43" s="372"/>
      <c r="AC43" s="372"/>
      <c r="AD43" s="372"/>
      <c r="AE43" s="372"/>
      <c r="AF43" s="372"/>
      <c r="AG43" s="372"/>
      <c r="AH43" s="372"/>
      <c r="AI43" s="373"/>
      <c r="AO43" s="176"/>
      <c r="AP43" s="176"/>
      <c r="AQ43" s="176"/>
      <c r="AR43" s="176"/>
      <c r="AS43" s="236"/>
      <c r="AT43" s="176"/>
      <c r="AU43" s="236"/>
      <c r="AV43" s="176"/>
      <c r="AW43" s="176"/>
      <c r="AX43" s="176"/>
    </row>
    <row r="44" spans="1:50" ht="9.9" customHeight="1" x14ac:dyDescent="0.2">
      <c r="A44" s="174"/>
      <c r="B44" s="379"/>
      <c r="C44" s="380"/>
      <c r="D44" s="380"/>
      <c r="E44" s="380"/>
      <c r="F44" s="380"/>
      <c r="G44" s="380"/>
      <c r="H44" s="380"/>
      <c r="I44" s="380"/>
      <c r="J44" s="381"/>
      <c r="K44" s="225"/>
      <c r="L44" s="238"/>
      <c r="M44" s="238"/>
      <c r="N44" s="238"/>
      <c r="O44" s="238"/>
      <c r="P44" s="238"/>
      <c r="Q44" s="238"/>
      <c r="R44" s="238"/>
      <c r="S44" s="238"/>
      <c r="T44" s="238"/>
      <c r="U44" s="238"/>
      <c r="V44" s="238"/>
      <c r="W44" s="238"/>
      <c r="X44" s="238"/>
      <c r="Y44" s="226"/>
      <c r="Z44" s="374"/>
      <c r="AA44" s="374"/>
      <c r="AB44" s="374"/>
      <c r="AC44" s="374"/>
      <c r="AD44" s="374"/>
      <c r="AE44" s="374"/>
      <c r="AF44" s="374"/>
      <c r="AG44" s="374"/>
      <c r="AH44" s="374"/>
      <c r="AI44" s="375"/>
      <c r="AO44" s="176"/>
      <c r="AP44" s="176"/>
      <c r="AQ44" s="176"/>
      <c r="AR44" s="176"/>
      <c r="AS44" s="236"/>
      <c r="AT44" s="176"/>
      <c r="AU44" s="236"/>
      <c r="AV44" s="176"/>
      <c r="AW44" s="176"/>
      <c r="AX44" s="176"/>
    </row>
    <row r="45" spans="1:50" ht="5.0999999999999996" customHeight="1" x14ac:dyDescent="0.2">
      <c r="A45" s="174"/>
      <c r="B45" s="376" t="s">
        <v>9</v>
      </c>
      <c r="C45" s="377"/>
      <c r="D45" s="377"/>
      <c r="E45" s="377"/>
      <c r="F45" s="377"/>
      <c r="G45" s="377"/>
      <c r="H45" s="377"/>
      <c r="I45" s="377"/>
      <c r="J45" s="378"/>
      <c r="K45" s="239"/>
      <c r="L45" s="240"/>
      <c r="M45" s="240"/>
      <c r="N45" s="240"/>
      <c r="O45" s="240"/>
      <c r="P45" s="240"/>
      <c r="Q45" s="240"/>
      <c r="R45" s="240"/>
      <c r="S45" s="240"/>
      <c r="T45" s="240"/>
      <c r="U45" s="240"/>
      <c r="V45" s="240"/>
      <c r="W45" s="240"/>
      <c r="X45" s="240"/>
      <c r="Y45" s="191"/>
      <c r="Z45" s="241"/>
      <c r="AA45" s="241"/>
      <c r="AB45" s="241"/>
      <c r="AC45" s="241"/>
      <c r="AD45" s="241"/>
      <c r="AE45" s="241"/>
      <c r="AF45" s="241"/>
      <c r="AG45" s="241"/>
      <c r="AH45" s="241"/>
      <c r="AI45" s="193"/>
      <c r="AO45" s="176"/>
      <c r="AP45" s="176"/>
      <c r="AQ45" s="176"/>
      <c r="AR45" s="176"/>
      <c r="AS45" s="236"/>
      <c r="AT45" s="176"/>
      <c r="AU45" s="236"/>
      <c r="AV45" s="176"/>
      <c r="AW45" s="176"/>
      <c r="AX45" s="176"/>
    </row>
    <row r="46" spans="1:50" ht="15" customHeight="1" x14ac:dyDescent="0.2">
      <c r="A46" s="174"/>
      <c r="B46" s="340"/>
      <c r="C46" s="341"/>
      <c r="D46" s="341"/>
      <c r="E46" s="341"/>
      <c r="F46" s="341"/>
      <c r="G46" s="341"/>
      <c r="H46" s="341"/>
      <c r="I46" s="341"/>
      <c r="J46" s="342"/>
      <c r="K46" s="195"/>
      <c r="L46" s="222" t="s">
        <v>58</v>
      </c>
      <c r="M46" s="200"/>
      <c r="N46" s="200"/>
      <c r="O46" s="200"/>
      <c r="P46" s="200"/>
      <c r="Q46" s="200"/>
      <c r="R46" s="200"/>
      <c r="S46" s="200"/>
      <c r="T46" s="222" t="s">
        <v>59</v>
      </c>
      <c r="U46" s="200"/>
      <c r="V46" s="200"/>
      <c r="W46" s="200"/>
      <c r="X46" s="200"/>
      <c r="Y46" s="200"/>
      <c r="Z46" s="200"/>
      <c r="AA46" s="200"/>
      <c r="AB46" s="200"/>
      <c r="AC46" s="200"/>
      <c r="AD46" s="200"/>
      <c r="AE46" s="200"/>
      <c r="AF46" s="200"/>
      <c r="AG46" s="200"/>
      <c r="AH46" s="200"/>
      <c r="AI46" s="202"/>
      <c r="AO46" s="176"/>
      <c r="AP46" s="176"/>
      <c r="AQ46" s="176"/>
      <c r="AR46" s="176"/>
      <c r="AS46" s="236"/>
      <c r="AT46" s="176"/>
      <c r="AU46" s="236"/>
      <c r="AV46" s="176"/>
      <c r="AW46" s="176"/>
      <c r="AX46" s="176"/>
    </row>
    <row r="47" spans="1:50" ht="24.9" customHeight="1" x14ac:dyDescent="0.2">
      <c r="A47" s="174"/>
      <c r="B47" s="340"/>
      <c r="C47" s="341"/>
      <c r="D47" s="341"/>
      <c r="E47" s="341"/>
      <c r="F47" s="341"/>
      <c r="G47" s="341"/>
      <c r="H47" s="341"/>
      <c r="I47" s="341"/>
      <c r="J47" s="342"/>
      <c r="K47" s="221"/>
      <c r="L47" s="331"/>
      <c r="M47" s="332"/>
      <c r="N47" s="332"/>
      <c r="O47" s="332"/>
      <c r="P47" s="332"/>
      <c r="Q47" s="332"/>
      <c r="R47" s="333"/>
      <c r="S47" s="200"/>
      <c r="T47" s="385"/>
      <c r="U47" s="386"/>
      <c r="V47" s="386"/>
      <c r="W47" s="386"/>
      <c r="X47" s="386"/>
      <c r="Y47" s="386"/>
      <c r="Z47" s="387"/>
      <c r="AA47" s="200"/>
      <c r="AB47" s="364" t="s">
        <v>119</v>
      </c>
      <c r="AC47" s="364"/>
      <c r="AD47" s="364"/>
      <c r="AE47" s="364"/>
      <c r="AF47" s="364"/>
      <c r="AG47" s="364"/>
      <c r="AH47" s="364"/>
      <c r="AI47" s="365"/>
      <c r="AO47" s="176"/>
      <c r="AP47" s="176"/>
      <c r="AQ47" s="176"/>
      <c r="AR47" s="176"/>
      <c r="AS47" s="236"/>
      <c r="AT47" s="176"/>
      <c r="AU47" s="236"/>
      <c r="AV47" s="176"/>
      <c r="AW47" s="176"/>
      <c r="AX47" s="176"/>
    </row>
    <row r="48" spans="1:50" ht="9.9" customHeight="1" x14ac:dyDescent="0.2">
      <c r="A48" s="174"/>
      <c r="B48" s="379"/>
      <c r="C48" s="380"/>
      <c r="D48" s="380"/>
      <c r="E48" s="380"/>
      <c r="F48" s="380"/>
      <c r="G48" s="380"/>
      <c r="H48" s="380"/>
      <c r="I48" s="380"/>
      <c r="J48" s="381"/>
      <c r="K48" s="225"/>
      <c r="L48" s="226"/>
      <c r="M48" s="226"/>
      <c r="N48" s="226"/>
      <c r="O48" s="226"/>
      <c r="P48" s="226"/>
      <c r="Q48" s="226"/>
      <c r="R48" s="226"/>
      <c r="S48" s="226"/>
      <c r="T48" s="226"/>
      <c r="U48" s="226"/>
      <c r="V48" s="226"/>
      <c r="W48" s="226"/>
      <c r="X48" s="226"/>
      <c r="Y48" s="226"/>
      <c r="Z48" s="226"/>
      <c r="AA48" s="226"/>
      <c r="AB48" s="227"/>
      <c r="AC48" s="227"/>
      <c r="AD48" s="227"/>
      <c r="AE48" s="227"/>
      <c r="AF48" s="227"/>
      <c r="AG48" s="227"/>
      <c r="AH48" s="227"/>
      <c r="AI48" s="242"/>
      <c r="AO48" s="176"/>
      <c r="AP48" s="176"/>
      <c r="AQ48" s="176"/>
      <c r="AR48" s="176"/>
      <c r="AS48" s="236"/>
      <c r="AT48" s="176"/>
      <c r="AU48" s="236"/>
      <c r="AV48" s="176"/>
      <c r="AW48" s="176"/>
      <c r="AX48" s="176"/>
    </row>
    <row r="49" spans="1:50" s="173" customFormat="1" ht="9.9" customHeight="1" x14ac:dyDescent="0.2">
      <c r="A49" s="176"/>
      <c r="B49" s="243"/>
      <c r="C49" s="243"/>
      <c r="D49" s="243"/>
      <c r="E49" s="243"/>
      <c r="F49" s="243"/>
      <c r="G49" s="243"/>
      <c r="H49" s="243"/>
      <c r="I49" s="243"/>
      <c r="J49" s="243"/>
      <c r="K49" s="244"/>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O49" s="176"/>
      <c r="AP49" s="176"/>
      <c r="AQ49" s="176"/>
      <c r="AR49" s="176"/>
      <c r="AS49" s="236"/>
      <c r="AT49" s="176"/>
      <c r="AU49" s="236"/>
      <c r="AV49" s="176"/>
      <c r="AW49" s="176"/>
      <c r="AX49" s="176"/>
    </row>
    <row r="50" spans="1:50" ht="24.9" customHeight="1" x14ac:dyDescent="0.15">
      <c r="A50" s="174"/>
      <c r="B50" s="245"/>
      <c r="C50" s="246"/>
      <c r="D50" s="246"/>
      <c r="E50" s="246"/>
      <c r="F50" s="246"/>
      <c r="G50" s="246"/>
      <c r="H50" s="246"/>
      <c r="I50" s="246"/>
      <c r="J50" s="246"/>
      <c r="K50" s="239"/>
      <c r="L50" s="247" t="s">
        <v>489</v>
      </c>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3"/>
      <c r="AO50" s="176"/>
      <c r="AP50" s="176"/>
      <c r="AQ50" s="176"/>
      <c r="AR50" s="176"/>
      <c r="AS50" s="236"/>
      <c r="AT50" s="176"/>
      <c r="AU50" s="236"/>
      <c r="AV50" s="176"/>
      <c r="AW50" s="176"/>
      <c r="AX50" s="176"/>
    </row>
    <row r="51" spans="1:50" ht="9.9" customHeight="1" x14ac:dyDescent="0.15">
      <c r="A51" s="174"/>
      <c r="B51" s="248"/>
      <c r="C51" s="249"/>
      <c r="D51" s="249"/>
      <c r="E51" s="249"/>
      <c r="F51" s="249"/>
      <c r="G51" s="249"/>
      <c r="H51" s="249"/>
      <c r="I51" s="249"/>
      <c r="J51" s="249"/>
      <c r="K51" s="221"/>
      <c r="L51" s="250" t="s">
        <v>491</v>
      </c>
      <c r="M51" s="251"/>
      <c r="N51" s="200"/>
      <c r="O51" s="200"/>
      <c r="P51" s="200"/>
      <c r="Q51" s="200"/>
      <c r="R51" s="200"/>
      <c r="S51" s="200"/>
      <c r="T51" s="200"/>
      <c r="U51" s="200"/>
      <c r="V51" s="200"/>
      <c r="W51" s="250" t="s">
        <v>490</v>
      </c>
      <c r="X51" s="250"/>
      <c r="Y51" s="200"/>
      <c r="Z51" s="200"/>
      <c r="AA51" s="200"/>
      <c r="AB51" s="200"/>
      <c r="AC51" s="200"/>
      <c r="AD51" s="200"/>
      <c r="AE51" s="200"/>
      <c r="AF51" s="200"/>
      <c r="AG51" s="200"/>
      <c r="AH51" s="200"/>
      <c r="AI51" s="202"/>
      <c r="AO51" s="176"/>
      <c r="AP51" s="176"/>
      <c r="AQ51" s="176"/>
      <c r="AR51" s="176"/>
      <c r="AS51" s="236"/>
      <c r="AT51" s="176"/>
      <c r="AU51" s="236"/>
      <c r="AV51" s="176"/>
      <c r="AW51" s="176"/>
      <c r="AX51" s="176"/>
    </row>
    <row r="52" spans="1:50" ht="5.0999999999999996" customHeight="1" x14ac:dyDescent="0.15">
      <c r="A52" s="174"/>
      <c r="B52" s="252"/>
      <c r="C52" s="253"/>
      <c r="D52" s="253"/>
      <c r="E52" s="254"/>
      <c r="F52" s="254"/>
      <c r="G52" s="254"/>
      <c r="H52" s="254"/>
      <c r="I52" s="254"/>
      <c r="J52" s="254"/>
      <c r="K52" s="195"/>
      <c r="L52" s="250"/>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5"/>
      <c r="AJ52" s="256"/>
      <c r="AO52" s="176"/>
      <c r="AP52" s="176"/>
      <c r="AQ52" s="176"/>
      <c r="AR52" s="176"/>
      <c r="AS52" s="236"/>
      <c r="AT52" s="176"/>
      <c r="AU52" s="236"/>
      <c r="AV52" s="176"/>
      <c r="AW52" s="176"/>
      <c r="AX52" s="176"/>
    </row>
    <row r="53" spans="1:50" ht="24.9" customHeight="1" x14ac:dyDescent="0.2">
      <c r="A53" s="174"/>
      <c r="B53" s="340" t="s">
        <v>10</v>
      </c>
      <c r="C53" s="341"/>
      <c r="D53" s="341"/>
      <c r="E53" s="341"/>
      <c r="F53" s="341"/>
      <c r="G53" s="341"/>
      <c r="H53" s="341"/>
      <c r="I53" s="341"/>
      <c r="J53" s="342"/>
      <c r="K53" s="221"/>
      <c r="L53" s="334"/>
      <c r="M53" s="335"/>
      <c r="N53" s="335"/>
      <c r="O53" s="335"/>
      <c r="P53" s="335"/>
      <c r="Q53" s="335"/>
      <c r="R53" s="335"/>
      <c r="S53" s="335"/>
      <c r="T53" s="335"/>
      <c r="U53" s="336"/>
      <c r="V53" s="200"/>
      <c r="W53" s="200" t="s">
        <v>11</v>
      </c>
      <c r="X53" s="200"/>
      <c r="Y53" s="200"/>
      <c r="Z53" s="200"/>
      <c r="AA53" s="200"/>
      <c r="AB53" s="200"/>
      <c r="AC53" s="200"/>
      <c r="AD53" s="200"/>
      <c r="AE53" s="200"/>
      <c r="AF53" s="200"/>
      <c r="AG53" s="200"/>
      <c r="AH53" s="200"/>
      <c r="AI53" s="202"/>
      <c r="AO53" s="176"/>
      <c r="AP53" s="176"/>
      <c r="AQ53" s="176"/>
      <c r="AR53" s="176"/>
      <c r="AS53" s="236"/>
      <c r="AT53" s="176"/>
      <c r="AU53" s="236"/>
      <c r="AV53" s="176"/>
      <c r="AW53" s="176"/>
      <c r="AX53" s="176"/>
    </row>
    <row r="54" spans="1:50" ht="9.9" customHeight="1" x14ac:dyDescent="0.2">
      <c r="A54" s="174"/>
      <c r="B54" s="257"/>
      <c r="C54" s="258"/>
      <c r="D54" s="253"/>
      <c r="E54" s="258"/>
      <c r="F54" s="258"/>
      <c r="G54" s="258"/>
      <c r="H54" s="258"/>
      <c r="I54" s="258"/>
      <c r="J54" s="258"/>
      <c r="K54" s="221"/>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202"/>
      <c r="AO54" s="176"/>
      <c r="AP54" s="176"/>
      <c r="AQ54" s="176"/>
      <c r="AR54" s="176"/>
      <c r="AS54" s="236"/>
      <c r="AT54" s="176"/>
      <c r="AU54" s="236"/>
      <c r="AV54" s="176"/>
      <c r="AW54" s="176"/>
      <c r="AX54" s="176"/>
    </row>
    <row r="55" spans="1:50" ht="24.9" customHeight="1" x14ac:dyDescent="0.2">
      <c r="A55" s="174"/>
      <c r="B55" s="352" t="s">
        <v>60</v>
      </c>
      <c r="C55" s="353"/>
      <c r="D55" s="353"/>
      <c r="E55" s="353"/>
      <c r="F55" s="353"/>
      <c r="G55" s="353"/>
      <c r="H55" s="353"/>
      <c r="I55" s="353"/>
      <c r="J55" s="354"/>
      <c r="K55" s="221"/>
      <c r="L55" s="334"/>
      <c r="M55" s="335"/>
      <c r="N55" s="335"/>
      <c r="O55" s="335"/>
      <c r="P55" s="335"/>
      <c r="Q55" s="335"/>
      <c r="R55" s="335"/>
      <c r="S55" s="335"/>
      <c r="T55" s="335"/>
      <c r="U55" s="336"/>
      <c r="V55" s="200"/>
      <c r="W55" s="200" t="s">
        <v>11</v>
      </c>
      <c r="X55" s="200"/>
      <c r="Y55" s="200"/>
      <c r="Z55" s="200"/>
      <c r="AA55" s="200"/>
      <c r="AB55" s="200"/>
      <c r="AC55" s="200"/>
      <c r="AD55" s="200"/>
      <c r="AE55" s="200"/>
      <c r="AF55" s="200"/>
      <c r="AG55" s="200"/>
      <c r="AH55" s="200"/>
      <c r="AI55" s="202"/>
      <c r="AO55" s="176"/>
      <c r="AP55" s="176"/>
      <c r="AQ55" s="176"/>
      <c r="AR55" s="176"/>
      <c r="AS55" s="236"/>
      <c r="AT55" s="176"/>
      <c r="AU55" s="236"/>
      <c r="AV55" s="176"/>
      <c r="AW55" s="176"/>
      <c r="AX55" s="176"/>
    </row>
    <row r="56" spans="1:50" ht="5.0999999999999996" customHeight="1" x14ac:dyDescent="0.2">
      <c r="A56" s="174"/>
      <c r="B56" s="259"/>
      <c r="C56" s="260"/>
      <c r="D56" s="253"/>
      <c r="E56" s="258"/>
      <c r="F56" s="258"/>
      <c r="G56" s="258"/>
      <c r="H56" s="258"/>
      <c r="I56" s="258"/>
      <c r="J56" s="258"/>
      <c r="K56" s="221"/>
      <c r="L56" s="261"/>
      <c r="M56" s="200"/>
      <c r="N56" s="200"/>
      <c r="O56" s="200"/>
      <c r="P56" s="200"/>
      <c r="Q56" s="200"/>
      <c r="R56" s="200"/>
      <c r="S56" s="200"/>
      <c r="T56" s="200"/>
      <c r="U56" s="200"/>
      <c r="V56" s="200"/>
      <c r="W56" s="200"/>
      <c r="X56" s="200"/>
      <c r="Y56" s="200"/>
      <c r="Z56" s="200"/>
      <c r="AA56" s="200"/>
      <c r="AB56" s="200"/>
      <c r="AC56" s="200"/>
      <c r="AD56" s="200"/>
      <c r="AE56" s="200"/>
      <c r="AF56" s="200"/>
      <c r="AG56" s="200"/>
      <c r="AH56" s="200"/>
      <c r="AI56" s="202"/>
      <c r="AO56" s="176"/>
      <c r="AP56" s="176"/>
      <c r="AQ56" s="176"/>
      <c r="AR56" s="176"/>
      <c r="AS56" s="236"/>
      <c r="AT56" s="176"/>
      <c r="AU56" s="236"/>
      <c r="AV56" s="176"/>
      <c r="AW56" s="176"/>
      <c r="AX56" s="176"/>
    </row>
    <row r="57" spans="1:50" ht="24.9" customHeight="1" x14ac:dyDescent="0.2">
      <c r="A57" s="174"/>
      <c r="B57" s="337" t="s">
        <v>13</v>
      </c>
      <c r="C57" s="338"/>
      <c r="D57" s="338"/>
      <c r="E57" s="338"/>
      <c r="F57" s="338"/>
      <c r="G57" s="338"/>
      <c r="H57" s="338"/>
      <c r="I57" s="338"/>
      <c r="J57" s="339"/>
      <c r="K57" s="221"/>
      <c r="L57" s="262" t="str">
        <f>IF(EXACT(L53,L55),"※ Good job! 内容は一致しています　(^o^)b","※ 要確認！内容が一致していません　(+_+;)A")</f>
        <v>※ Good job! 内容は一致しています　(^o^)b</v>
      </c>
      <c r="M57" s="263"/>
      <c r="N57" s="263"/>
      <c r="O57" s="263"/>
      <c r="P57" s="263"/>
      <c r="Q57" s="263"/>
      <c r="R57" s="263"/>
      <c r="S57" s="263"/>
      <c r="T57" s="263"/>
      <c r="U57" s="263"/>
      <c r="V57" s="200"/>
      <c r="W57" s="200"/>
      <c r="X57" s="200"/>
      <c r="Y57" s="200"/>
      <c r="Z57" s="200"/>
      <c r="AA57" s="200"/>
      <c r="AB57" s="200"/>
      <c r="AC57" s="200"/>
      <c r="AD57" s="200"/>
      <c r="AE57" s="200"/>
      <c r="AF57" s="200"/>
      <c r="AG57" s="200"/>
      <c r="AH57" s="200"/>
      <c r="AI57" s="202"/>
      <c r="AO57" s="176"/>
      <c r="AP57" s="176"/>
      <c r="AQ57" s="176"/>
      <c r="AR57" s="176"/>
      <c r="AS57" s="264"/>
      <c r="AT57" s="176"/>
      <c r="AU57" s="236"/>
      <c r="AV57" s="176"/>
      <c r="AW57" s="176"/>
      <c r="AX57" s="176"/>
    </row>
    <row r="58" spans="1:50" ht="9.9" customHeight="1" x14ac:dyDescent="0.2">
      <c r="A58" s="174"/>
      <c r="B58" s="265"/>
      <c r="C58" s="266"/>
      <c r="D58" s="267"/>
      <c r="E58" s="268"/>
      <c r="F58" s="268"/>
      <c r="G58" s="268"/>
      <c r="H58" s="268"/>
      <c r="I58" s="268"/>
      <c r="J58" s="268"/>
      <c r="K58" s="225"/>
      <c r="L58" s="269"/>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8"/>
      <c r="AO58" s="176"/>
      <c r="AP58" s="176"/>
      <c r="AQ58" s="176"/>
      <c r="AR58" s="176"/>
      <c r="AS58" s="236"/>
      <c r="AT58" s="176"/>
      <c r="AU58" s="236"/>
      <c r="AV58" s="176"/>
      <c r="AW58" s="176"/>
      <c r="AX58" s="176"/>
    </row>
    <row r="59" spans="1:50" ht="9.9" customHeight="1" x14ac:dyDescent="0.2">
      <c r="A59" s="174"/>
      <c r="B59" s="355" t="s">
        <v>12</v>
      </c>
      <c r="C59" s="356"/>
      <c r="D59" s="356"/>
      <c r="E59" s="356"/>
      <c r="F59" s="356"/>
      <c r="G59" s="356"/>
      <c r="H59" s="356"/>
      <c r="I59" s="356"/>
      <c r="J59" s="357"/>
      <c r="K59" s="239"/>
      <c r="L59" s="191"/>
      <c r="M59" s="191"/>
      <c r="N59" s="191"/>
      <c r="O59" s="191"/>
      <c r="P59" s="191"/>
      <c r="Q59" s="191"/>
      <c r="R59" s="191"/>
      <c r="S59" s="191"/>
      <c r="T59" s="191"/>
      <c r="U59" s="191"/>
      <c r="V59" s="191"/>
      <c r="W59" s="191"/>
      <c r="X59" s="191"/>
      <c r="Y59" s="191"/>
      <c r="Z59" s="191"/>
      <c r="AA59" s="191"/>
      <c r="AB59" s="191"/>
      <c r="AC59" s="191"/>
      <c r="AD59" s="191"/>
      <c r="AE59" s="191"/>
      <c r="AF59" s="191"/>
      <c r="AG59" s="191"/>
      <c r="AH59" s="191"/>
      <c r="AI59" s="193"/>
      <c r="AO59" s="176"/>
      <c r="AP59" s="176"/>
      <c r="AQ59" s="176"/>
      <c r="AR59" s="176"/>
      <c r="AS59" s="236"/>
      <c r="AT59" s="176"/>
      <c r="AU59" s="236"/>
      <c r="AV59" s="176"/>
      <c r="AW59" s="176"/>
      <c r="AX59" s="176"/>
    </row>
    <row r="60" spans="1:50" ht="24.9" customHeight="1" x14ac:dyDescent="0.2">
      <c r="A60" s="174"/>
      <c r="B60" s="358"/>
      <c r="C60" s="359"/>
      <c r="D60" s="359"/>
      <c r="E60" s="359"/>
      <c r="F60" s="359"/>
      <c r="G60" s="359"/>
      <c r="H60" s="359"/>
      <c r="I60" s="359"/>
      <c r="J60" s="360"/>
      <c r="K60" s="221"/>
      <c r="L60" s="343" t="s">
        <v>177</v>
      </c>
      <c r="M60" s="344"/>
      <c r="N60" s="344"/>
      <c r="O60" s="345"/>
      <c r="P60" s="237"/>
      <c r="Q60" s="200" t="s">
        <v>483</v>
      </c>
      <c r="R60" s="200"/>
      <c r="S60" s="200"/>
      <c r="T60" s="200"/>
      <c r="U60" s="200"/>
      <c r="V60" s="200"/>
      <c r="W60" s="200"/>
      <c r="X60" s="200"/>
      <c r="Y60" s="200"/>
      <c r="Z60" s="200"/>
      <c r="AA60" s="200"/>
      <c r="AB60" s="200"/>
      <c r="AC60" s="200"/>
      <c r="AD60" s="200"/>
      <c r="AE60" s="200"/>
      <c r="AF60" s="200"/>
      <c r="AG60" s="200"/>
      <c r="AH60" s="200"/>
      <c r="AI60" s="202"/>
      <c r="AO60" s="176"/>
      <c r="AP60" s="176"/>
      <c r="AQ60" s="176"/>
      <c r="AR60" s="176"/>
      <c r="AS60" s="236"/>
      <c r="AT60" s="176"/>
      <c r="AU60" s="236"/>
      <c r="AV60" s="176"/>
      <c r="AW60" s="176"/>
      <c r="AX60" s="176"/>
    </row>
    <row r="61" spans="1:50" ht="5.0999999999999996" customHeight="1" x14ac:dyDescent="0.2">
      <c r="A61" s="174"/>
      <c r="B61" s="358"/>
      <c r="C61" s="359"/>
      <c r="D61" s="359"/>
      <c r="E61" s="359"/>
      <c r="F61" s="359"/>
      <c r="G61" s="359"/>
      <c r="H61" s="359"/>
      <c r="I61" s="359"/>
      <c r="J61" s="360"/>
      <c r="K61" s="221"/>
      <c r="L61" s="200"/>
      <c r="M61" s="200"/>
      <c r="N61" s="200"/>
      <c r="O61" s="200"/>
      <c r="P61" s="237"/>
      <c r="Q61" s="200"/>
      <c r="R61" s="200"/>
      <c r="S61" s="200"/>
      <c r="T61" s="200"/>
      <c r="U61" s="200"/>
      <c r="V61" s="200"/>
      <c r="W61" s="200"/>
      <c r="X61" s="200"/>
      <c r="Y61" s="200"/>
      <c r="Z61" s="200"/>
      <c r="AA61" s="200"/>
      <c r="AB61" s="200"/>
      <c r="AC61" s="200"/>
      <c r="AD61" s="200"/>
      <c r="AE61" s="200"/>
      <c r="AF61" s="200"/>
      <c r="AG61" s="200"/>
      <c r="AH61" s="200"/>
      <c r="AI61" s="202"/>
      <c r="AO61" s="176"/>
      <c r="AP61" s="176"/>
      <c r="AQ61" s="176"/>
      <c r="AR61" s="176"/>
      <c r="AS61" s="236"/>
      <c r="AT61" s="176"/>
      <c r="AU61" s="236"/>
      <c r="AV61" s="176"/>
      <c r="AW61" s="176"/>
      <c r="AX61" s="176"/>
    </row>
    <row r="62" spans="1:50" ht="5.0999999999999996" customHeight="1" x14ac:dyDescent="0.2">
      <c r="A62" s="174"/>
      <c r="B62" s="358"/>
      <c r="C62" s="359"/>
      <c r="D62" s="359"/>
      <c r="E62" s="359"/>
      <c r="F62" s="359"/>
      <c r="G62" s="359"/>
      <c r="H62" s="359"/>
      <c r="I62" s="359"/>
      <c r="J62" s="360"/>
      <c r="K62" s="221"/>
      <c r="L62" s="200"/>
      <c r="M62" s="200"/>
      <c r="N62" s="200"/>
      <c r="O62" s="200"/>
      <c r="P62" s="237"/>
      <c r="Q62" s="200"/>
      <c r="R62" s="200"/>
      <c r="S62" s="200"/>
      <c r="T62" s="200"/>
      <c r="U62" s="200"/>
      <c r="V62" s="200"/>
      <c r="W62" s="200"/>
      <c r="X62" s="200"/>
      <c r="Y62" s="200"/>
      <c r="Z62" s="200"/>
      <c r="AA62" s="200"/>
      <c r="AB62" s="200"/>
      <c r="AC62" s="200"/>
      <c r="AD62" s="200"/>
      <c r="AE62" s="200"/>
      <c r="AF62" s="200"/>
      <c r="AG62" s="200"/>
      <c r="AH62" s="200"/>
      <c r="AI62" s="202"/>
      <c r="AO62" s="176"/>
      <c r="AP62" s="176"/>
      <c r="AQ62" s="176"/>
      <c r="AR62" s="176"/>
      <c r="AS62" s="236"/>
      <c r="AT62" s="176"/>
      <c r="AU62" s="236"/>
      <c r="AV62" s="176"/>
      <c r="AW62" s="176"/>
      <c r="AX62" s="176"/>
    </row>
    <row r="63" spans="1:50" ht="12.6" customHeight="1" x14ac:dyDescent="0.2">
      <c r="A63" s="174"/>
      <c r="B63" s="358"/>
      <c r="C63" s="359"/>
      <c r="D63" s="359"/>
      <c r="E63" s="359"/>
      <c r="F63" s="359"/>
      <c r="G63" s="359"/>
      <c r="H63" s="359"/>
      <c r="I63" s="359"/>
      <c r="J63" s="360"/>
      <c r="K63" s="221"/>
      <c r="L63" s="346"/>
      <c r="M63" s="347"/>
      <c r="N63" s="347"/>
      <c r="O63" s="347"/>
      <c r="P63" s="347"/>
      <c r="Q63" s="347"/>
      <c r="R63" s="347"/>
      <c r="S63" s="347"/>
      <c r="T63" s="347"/>
      <c r="U63" s="348"/>
      <c r="V63" s="195"/>
      <c r="W63" s="222" t="s">
        <v>480</v>
      </c>
      <c r="X63" s="222"/>
      <c r="Y63" s="222"/>
      <c r="Z63" s="222"/>
      <c r="AA63" s="222"/>
      <c r="AB63" s="222"/>
      <c r="AC63" s="222"/>
      <c r="AD63" s="222"/>
      <c r="AE63" s="222"/>
      <c r="AF63" s="222"/>
      <c r="AG63" s="222"/>
      <c r="AH63" s="222"/>
      <c r="AI63" s="270"/>
      <c r="AO63" s="176"/>
      <c r="AP63" s="176"/>
      <c r="AQ63" s="176"/>
      <c r="AR63" s="176"/>
      <c r="AS63" s="236"/>
      <c r="AT63" s="176"/>
      <c r="AU63" s="236"/>
      <c r="AV63" s="176"/>
      <c r="AW63" s="176"/>
      <c r="AX63" s="176"/>
    </row>
    <row r="64" spans="1:50" ht="12.6" customHeight="1" x14ac:dyDescent="0.2">
      <c r="A64" s="174"/>
      <c r="B64" s="358"/>
      <c r="C64" s="359"/>
      <c r="D64" s="359"/>
      <c r="E64" s="359"/>
      <c r="F64" s="359"/>
      <c r="G64" s="359"/>
      <c r="H64" s="359"/>
      <c r="I64" s="359"/>
      <c r="J64" s="360"/>
      <c r="K64" s="221"/>
      <c r="L64" s="349"/>
      <c r="M64" s="350"/>
      <c r="N64" s="350"/>
      <c r="O64" s="350"/>
      <c r="P64" s="350"/>
      <c r="Q64" s="350"/>
      <c r="R64" s="350"/>
      <c r="S64" s="350"/>
      <c r="T64" s="350"/>
      <c r="U64" s="351"/>
      <c r="V64" s="195"/>
      <c r="W64" s="222"/>
      <c r="X64" s="222"/>
      <c r="Y64" s="222"/>
      <c r="Z64" s="222"/>
      <c r="AA64" s="222"/>
      <c r="AB64" s="222"/>
      <c r="AC64" s="222"/>
      <c r="AD64" s="222"/>
      <c r="AE64" s="222"/>
      <c r="AF64" s="222"/>
      <c r="AG64" s="222"/>
      <c r="AH64" s="222"/>
      <c r="AI64" s="270"/>
      <c r="AO64" s="176"/>
      <c r="AP64" s="176"/>
      <c r="AQ64" s="176"/>
      <c r="AR64" s="176"/>
      <c r="AS64" s="236"/>
      <c r="AT64" s="176"/>
      <c r="AU64" s="236"/>
      <c r="AV64" s="176"/>
      <c r="AW64" s="176"/>
      <c r="AX64" s="176"/>
    </row>
    <row r="65" spans="1:50" ht="9.9" customHeight="1" x14ac:dyDescent="0.2">
      <c r="A65" s="174"/>
      <c r="B65" s="361"/>
      <c r="C65" s="362"/>
      <c r="D65" s="362"/>
      <c r="E65" s="362"/>
      <c r="F65" s="362"/>
      <c r="G65" s="362"/>
      <c r="H65" s="362"/>
      <c r="I65" s="362"/>
      <c r="J65" s="363"/>
      <c r="K65" s="225"/>
      <c r="L65" s="226"/>
      <c r="M65" s="226"/>
      <c r="N65" s="226"/>
      <c r="O65" s="226"/>
      <c r="P65" s="271"/>
      <c r="Q65" s="226"/>
      <c r="R65" s="226"/>
      <c r="S65" s="226"/>
      <c r="T65" s="226"/>
      <c r="U65" s="226"/>
      <c r="V65" s="226"/>
      <c r="W65" s="226"/>
      <c r="X65" s="226"/>
      <c r="Y65" s="226"/>
      <c r="Z65" s="226"/>
      <c r="AA65" s="226"/>
      <c r="AB65" s="226"/>
      <c r="AC65" s="226"/>
      <c r="AD65" s="226"/>
      <c r="AE65" s="226"/>
      <c r="AF65" s="226"/>
      <c r="AG65" s="226"/>
      <c r="AH65" s="226"/>
      <c r="AI65" s="228"/>
      <c r="AO65" s="176"/>
      <c r="AP65" s="176"/>
      <c r="AQ65" s="176"/>
      <c r="AR65" s="176"/>
      <c r="AS65" s="236"/>
      <c r="AT65" s="176"/>
      <c r="AU65" s="236"/>
      <c r="AV65" s="176"/>
      <c r="AW65" s="176"/>
      <c r="AX65" s="176"/>
    </row>
    <row r="66" spans="1:50" ht="15" customHeight="1" x14ac:dyDescent="0.2">
      <c r="A66" s="174"/>
      <c r="B66" s="358" t="s">
        <v>61</v>
      </c>
      <c r="C66" s="359"/>
      <c r="D66" s="359"/>
      <c r="E66" s="359"/>
      <c r="F66" s="359"/>
      <c r="G66" s="359"/>
      <c r="H66" s="359"/>
      <c r="I66" s="359"/>
      <c r="J66" s="360"/>
      <c r="K66" s="195"/>
      <c r="L66" s="222"/>
      <c r="M66" s="200"/>
      <c r="N66" s="200"/>
      <c r="O66" s="200"/>
      <c r="P66" s="200"/>
      <c r="Q66" s="200"/>
      <c r="R66" s="200"/>
      <c r="S66" s="200"/>
      <c r="T66" s="272"/>
      <c r="U66" s="191"/>
      <c r="V66" s="191"/>
      <c r="W66" s="191"/>
      <c r="X66" s="191"/>
      <c r="Y66" s="191"/>
      <c r="Z66" s="191"/>
      <c r="AA66" s="200"/>
      <c r="AB66" s="200"/>
      <c r="AC66" s="200"/>
      <c r="AD66" s="200"/>
      <c r="AE66" s="200"/>
      <c r="AF66" s="200"/>
      <c r="AG66" s="200"/>
      <c r="AH66" s="200"/>
      <c r="AI66" s="202"/>
      <c r="AO66" s="176"/>
      <c r="AP66" s="176"/>
      <c r="AQ66" s="176"/>
      <c r="AR66" s="176"/>
      <c r="AS66" s="236"/>
      <c r="AT66" s="176"/>
      <c r="AU66" s="236"/>
      <c r="AV66" s="176"/>
      <c r="AW66" s="176"/>
      <c r="AX66" s="176"/>
    </row>
    <row r="67" spans="1:50" ht="24.9" customHeight="1" x14ac:dyDescent="0.2">
      <c r="A67" s="174"/>
      <c r="B67" s="358"/>
      <c r="C67" s="359"/>
      <c r="D67" s="359"/>
      <c r="E67" s="359"/>
      <c r="F67" s="359"/>
      <c r="G67" s="359"/>
      <c r="H67" s="359"/>
      <c r="I67" s="359"/>
      <c r="J67" s="360"/>
      <c r="K67" s="221"/>
      <c r="L67" s="331"/>
      <c r="M67" s="332"/>
      <c r="N67" s="332"/>
      <c r="O67" s="332"/>
      <c r="P67" s="332"/>
      <c r="Q67" s="332"/>
      <c r="R67" s="333"/>
      <c r="S67" s="200"/>
      <c r="T67" s="200" t="s">
        <v>119</v>
      </c>
      <c r="U67" s="224"/>
      <c r="V67" s="224"/>
      <c r="W67" s="224"/>
      <c r="X67" s="224"/>
      <c r="Y67" s="224"/>
      <c r="Z67" s="224"/>
      <c r="AA67" s="200"/>
      <c r="AB67" s="200"/>
      <c r="AC67" s="200"/>
      <c r="AD67" s="200"/>
      <c r="AE67" s="200"/>
      <c r="AF67" s="200"/>
      <c r="AG67" s="200"/>
      <c r="AH67" s="200"/>
      <c r="AI67" s="202"/>
      <c r="AO67" s="176"/>
      <c r="AP67" s="176"/>
      <c r="AQ67" s="176"/>
      <c r="AR67" s="176"/>
      <c r="AS67" s="236"/>
      <c r="AT67" s="176"/>
      <c r="AU67" s="236"/>
      <c r="AV67" s="176"/>
      <c r="AW67" s="176"/>
      <c r="AX67" s="176"/>
    </row>
    <row r="68" spans="1:50" ht="9.9" customHeight="1" x14ac:dyDescent="0.2">
      <c r="A68" s="174"/>
      <c r="B68" s="361"/>
      <c r="C68" s="362"/>
      <c r="D68" s="362"/>
      <c r="E68" s="362"/>
      <c r="F68" s="362"/>
      <c r="G68" s="362"/>
      <c r="H68" s="362"/>
      <c r="I68" s="362"/>
      <c r="J68" s="363"/>
      <c r="K68" s="195"/>
      <c r="L68" s="200"/>
      <c r="M68" s="200"/>
      <c r="N68" s="200"/>
      <c r="O68" s="200"/>
      <c r="P68" s="200"/>
      <c r="Q68" s="200"/>
      <c r="R68" s="200"/>
      <c r="S68" s="200"/>
      <c r="T68" s="200"/>
      <c r="U68" s="200"/>
      <c r="V68" s="200"/>
      <c r="W68" s="200"/>
      <c r="X68" s="200"/>
      <c r="Y68" s="200"/>
      <c r="Z68" s="200"/>
      <c r="AA68" s="200"/>
      <c r="AB68" s="200"/>
      <c r="AC68" s="200"/>
      <c r="AD68" s="200"/>
      <c r="AE68" s="200"/>
      <c r="AF68" s="200"/>
      <c r="AG68" s="200"/>
      <c r="AH68" s="200"/>
      <c r="AI68" s="202"/>
      <c r="AO68" s="176"/>
      <c r="AP68" s="176"/>
      <c r="AQ68" s="176"/>
      <c r="AR68" s="176"/>
      <c r="AS68" s="236"/>
      <c r="AT68" s="176"/>
      <c r="AU68" s="236"/>
      <c r="AV68" s="176"/>
      <c r="AW68" s="176"/>
      <c r="AX68" s="176"/>
    </row>
    <row r="69" spans="1:50" ht="9.9" customHeight="1" x14ac:dyDescent="0.2">
      <c r="A69" s="174"/>
      <c r="B69" s="319" t="s">
        <v>38</v>
      </c>
      <c r="C69" s="320"/>
      <c r="D69" s="320"/>
      <c r="E69" s="320"/>
      <c r="F69" s="320"/>
      <c r="G69" s="320"/>
      <c r="H69" s="320"/>
      <c r="I69" s="320"/>
      <c r="J69" s="321"/>
      <c r="K69" s="223"/>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202"/>
      <c r="AO69" s="176"/>
      <c r="AP69" s="176"/>
      <c r="AQ69" s="176"/>
      <c r="AR69" s="176"/>
      <c r="AS69" s="236"/>
      <c r="AT69" s="176"/>
      <c r="AU69" s="236"/>
      <c r="AV69" s="176"/>
      <c r="AW69" s="176"/>
      <c r="AX69" s="176"/>
    </row>
    <row r="70" spans="1:50" ht="24.9" customHeight="1" x14ac:dyDescent="0.2">
      <c r="A70" s="174"/>
      <c r="B70" s="322"/>
      <c r="C70" s="323"/>
      <c r="D70" s="323"/>
      <c r="E70" s="323"/>
      <c r="F70" s="323"/>
      <c r="G70" s="323"/>
      <c r="H70" s="323"/>
      <c r="I70" s="323"/>
      <c r="J70" s="324"/>
      <c r="K70" s="195"/>
      <c r="L70" s="304"/>
      <c r="M70" s="305"/>
      <c r="N70" s="305"/>
      <c r="O70" s="305"/>
      <c r="P70" s="305"/>
      <c r="Q70" s="305"/>
      <c r="R70" s="305"/>
      <c r="S70" s="305"/>
      <c r="T70" s="305"/>
      <c r="U70" s="305"/>
      <c r="V70" s="305"/>
      <c r="W70" s="305"/>
      <c r="X70" s="305"/>
      <c r="Y70" s="305"/>
      <c r="Z70" s="305"/>
      <c r="AA70" s="305"/>
      <c r="AB70" s="305"/>
      <c r="AC70" s="305"/>
      <c r="AD70" s="305"/>
      <c r="AE70" s="305"/>
      <c r="AF70" s="305"/>
      <c r="AG70" s="305"/>
      <c r="AH70" s="306"/>
      <c r="AI70" s="202"/>
      <c r="AO70" s="176"/>
      <c r="AP70" s="176"/>
      <c r="AQ70" s="176"/>
      <c r="AR70" s="176"/>
      <c r="AS70" s="236"/>
      <c r="AT70" s="176"/>
      <c r="AU70" s="236"/>
      <c r="AV70" s="176"/>
      <c r="AW70" s="176"/>
      <c r="AX70" s="176"/>
    </row>
    <row r="71" spans="1:50" ht="24.9" customHeight="1" x14ac:dyDescent="0.2">
      <c r="A71" s="174"/>
      <c r="B71" s="322"/>
      <c r="C71" s="323"/>
      <c r="D71" s="323"/>
      <c r="E71" s="323"/>
      <c r="F71" s="323"/>
      <c r="G71" s="323"/>
      <c r="H71" s="323"/>
      <c r="I71" s="323"/>
      <c r="J71" s="324"/>
      <c r="K71" s="195"/>
      <c r="L71" s="307"/>
      <c r="M71" s="308"/>
      <c r="N71" s="308"/>
      <c r="O71" s="308"/>
      <c r="P71" s="308"/>
      <c r="Q71" s="308"/>
      <c r="R71" s="308"/>
      <c r="S71" s="308"/>
      <c r="T71" s="308"/>
      <c r="U71" s="308"/>
      <c r="V71" s="308"/>
      <c r="W71" s="308"/>
      <c r="X71" s="308"/>
      <c r="Y71" s="308"/>
      <c r="Z71" s="308"/>
      <c r="AA71" s="308"/>
      <c r="AB71" s="308"/>
      <c r="AC71" s="308"/>
      <c r="AD71" s="308"/>
      <c r="AE71" s="308"/>
      <c r="AF71" s="308"/>
      <c r="AG71" s="308"/>
      <c r="AH71" s="309"/>
      <c r="AI71" s="202"/>
      <c r="AO71" s="176"/>
      <c r="AP71" s="176"/>
      <c r="AQ71" s="176"/>
      <c r="AR71" s="176"/>
      <c r="AS71" s="236"/>
      <c r="AT71" s="176"/>
      <c r="AU71" s="236"/>
      <c r="AV71" s="176"/>
      <c r="AW71" s="176"/>
      <c r="AX71" s="176"/>
    </row>
    <row r="72" spans="1:50" ht="24.9" customHeight="1" x14ac:dyDescent="0.2">
      <c r="A72" s="174"/>
      <c r="B72" s="322"/>
      <c r="C72" s="323"/>
      <c r="D72" s="323"/>
      <c r="E72" s="323"/>
      <c r="F72" s="323"/>
      <c r="G72" s="323"/>
      <c r="H72" s="323"/>
      <c r="I72" s="323"/>
      <c r="J72" s="324"/>
      <c r="K72" s="221"/>
      <c r="L72" s="310"/>
      <c r="M72" s="311"/>
      <c r="N72" s="311"/>
      <c r="O72" s="311"/>
      <c r="P72" s="311"/>
      <c r="Q72" s="311"/>
      <c r="R72" s="311"/>
      <c r="S72" s="311"/>
      <c r="T72" s="311"/>
      <c r="U72" s="311"/>
      <c r="V72" s="311"/>
      <c r="W72" s="311"/>
      <c r="X72" s="311"/>
      <c r="Y72" s="311"/>
      <c r="Z72" s="311"/>
      <c r="AA72" s="311"/>
      <c r="AB72" s="311"/>
      <c r="AC72" s="311"/>
      <c r="AD72" s="311"/>
      <c r="AE72" s="311"/>
      <c r="AF72" s="311"/>
      <c r="AG72" s="311"/>
      <c r="AH72" s="312"/>
      <c r="AI72" s="202"/>
      <c r="AO72" s="176"/>
      <c r="AP72" s="176"/>
      <c r="AQ72" s="176"/>
      <c r="AR72" s="176"/>
      <c r="AS72" s="236"/>
      <c r="AT72" s="176"/>
      <c r="AU72" s="236"/>
      <c r="AV72" s="176"/>
      <c r="AW72" s="176"/>
      <c r="AX72" s="176"/>
    </row>
    <row r="73" spans="1:50" ht="9.9" customHeight="1" x14ac:dyDescent="0.2">
      <c r="A73" s="174"/>
      <c r="B73" s="325"/>
      <c r="C73" s="326"/>
      <c r="D73" s="326"/>
      <c r="E73" s="326"/>
      <c r="F73" s="326"/>
      <c r="G73" s="326"/>
      <c r="H73" s="326"/>
      <c r="I73" s="326"/>
      <c r="J73" s="327"/>
      <c r="K73" s="225"/>
      <c r="L73" s="226"/>
      <c r="M73" s="226"/>
      <c r="N73" s="226"/>
      <c r="O73" s="226"/>
      <c r="P73" s="226"/>
      <c r="Q73" s="226"/>
      <c r="R73" s="226"/>
      <c r="S73" s="226"/>
      <c r="T73" s="226"/>
      <c r="U73" s="226"/>
      <c r="V73" s="226"/>
      <c r="W73" s="226"/>
      <c r="X73" s="226"/>
      <c r="Y73" s="226"/>
      <c r="Z73" s="226"/>
      <c r="AA73" s="226"/>
      <c r="AB73" s="226"/>
      <c r="AC73" s="226"/>
      <c r="AD73" s="226"/>
      <c r="AE73" s="226"/>
      <c r="AF73" s="226"/>
      <c r="AG73" s="226"/>
      <c r="AH73" s="226"/>
      <c r="AI73" s="228"/>
      <c r="AO73" s="176"/>
      <c r="AP73" s="176"/>
      <c r="AQ73" s="176"/>
      <c r="AR73" s="176"/>
      <c r="AS73" s="236"/>
      <c r="AT73" s="176"/>
      <c r="AU73" s="236"/>
      <c r="AV73" s="176"/>
      <c r="AW73" s="176"/>
      <c r="AX73" s="176"/>
    </row>
    <row r="74" spans="1:50" s="173" customFormat="1" ht="15" customHeight="1" x14ac:dyDescent="0.2">
      <c r="B74" s="273"/>
      <c r="C74" s="273"/>
      <c r="D74" s="273"/>
      <c r="E74" s="273"/>
      <c r="F74" s="273"/>
      <c r="G74" s="273"/>
      <c r="H74" s="273"/>
      <c r="I74" s="273"/>
      <c r="J74" s="273"/>
      <c r="K74" s="274"/>
      <c r="L74" s="275"/>
      <c r="M74" s="275"/>
      <c r="N74" s="275"/>
      <c r="O74" s="275"/>
      <c r="P74" s="275"/>
      <c r="Q74" s="275"/>
      <c r="R74" s="275"/>
      <c r="S74" s="275"/>
      <c r="T74" s="275"/>
      <c r="U74" s="275"/>
      <c r="V74" s="275"/>
      <c r="W74" s="275"/>
      <c r="X74" s="275"/>
      <c r="Y74" s="275"/>
      <c r="Z74" s="275"/>
      <c r="AA74" s="275"/>
      <c r="AB74" s="275"/>
      <c r="AC74" s="275"/>
      <c r="AD74" s="275"/>
      <c r="AE74" s="275"/>
      <c r="AF74" s="275"/>
      <c r="AG74" s="275"/>
      <c r="AH74" s="275"/>
      <c r="AI74" s="275"/>
      <c r="AO74" s="176"/>
      <c r="AP74" s="176"/>
      <c r="AQ74" s="176"/>
      <c r="AR74" s="176"/>
      <c r="AS74" s="236"/>
      <c r="AT74" s="176"/>
      <c r="AU74" s="236"/>
      <c r="AV74" s="176"/>
      <c r="AW74" s="176"/>
      <c r="AX74" s="176"/>
    </row>
    <row r="75" spans="1:50" s="173" customFormat="1" ht="15" customHeight="1" x14ac:dyDescent="0.15">
      <c r="B75" s="276" t="s">
        <v>18</v>
      </c>
      <c r="C75" s="277"/>
      <c r="D75" s="278"/>
      <c r="E75" s="278"/>
      <c r="F75" s="278"/>
      <c r="G75" s="278"/>
      <c r="H75" s="278"/>
      <c r="I75" s="278"/>
      <c r="J75" s="278"/>
      <c r="K75" s="244"/>
      <c r="L75" s="176"/>
      <c r="M75" s="176"/>
      <c r="N75" s="176"/>
      <c r="O75" s="176"/>
      <c r="P75" s="176"/>
      <c r="Q75" s="176"/>
      <c r="R75" s="176"/>
      <c r="S75" s="176"/>
      <c r="T75" s="176"/>
      <c r="U75" s="176"/>
      <c r="V75" s="176"/>
      <c r="W75" s="176"/>
      <c r="X75" s="176"/>
      <c r="Y75" s="176"/>
      <c r="Z75" s="176"/>
      <c r="AA75" s="176"/>
      <c r="AB75" s="176"/>
      <c r="AC75" s="176"/>
      <c r="AD75" s="176"/>
      <c r="AE75" s="176"/>
      <c r="AF75" s="176"/>
      <c r="AG75" s="176"/>
      <c r="AH75" s="176"/>
      <c r="AI75" s="176"/>
      <c r="AO75" s="176"/>
      <c r="AP75" s="176"/>
      <c r="AQ75" s="176"/>
      <c r="AR75" s="176"/>
      <c r="AS75" s="236"/>
      <c r="AT75" s="176"/>
      <c r="AU75" s="236"/>
      <c r="AV75" s="176"/>
      <c r="AW75" s="176"/>
      <c r="AX75" s="176"/>
    </row>
    <row r="76" spans="1:50" s="297" customFormat="1" ht="19.95" customHeight="1" x14ac:dyDescent="0.2">
      <c r="B76" s="295"/>
      <c r="C76" s="296" t="s">
        <v>485</v>
      </c>
      <c r="D76" s="295"/>
      <c r="E76" s="295"/>
      <c r="F76" s="295"/>
      <c r="G76" s="295"/>
      <c r="H76" s="295"/>
      <c r="I76" s="295"/>
      <c r="J76" s="295"/>
      <c r="K76" s="295"/>
      <c r="L76" s="296"/>
      <c r="M76" s="296"/>
      <c r="N76" s="296"/>
      <c r="O76" s="296"/>
      <c r="P76" s="296"/>
      <c r="Q76" s="296"/>
      <c r="R76" s="296"/>
      <c r="S76" s="296"/>
      <c r="T76" s="296"/>
      <c r="U76" s="296"/>
      <c r="V76" s="296"/>
      <c r="W76" s="296"/>
      <c r="X76" s="296"/>
      <c r="Y76" s="296"/>
      <c r="Z76" s="296"/>
      <c r="AA76" s="296"/>
      <c r="AB76" s="296"/>
      <c r="AC76" s="296"/>
      <c r="AD76" s="296"/>
      <c r="AE76" s="296"/>
      <c r="AF76" s="296"/>
      <c r="AG76" s="296"/>
      <c r="AH76" s="296"/>
      <c r="AI76" s="296"/>
      <c r="AP76" s="296"/>
      <c r="AQ76" s="296"/>
      <c r="AR76" s="296"/>
      <c r="AS76" s="296"/>
      <c r="AT76" s="296"/>
      <c r="AU76" s="296"/>
      <c r="AV76" s="296"/>
      <c r="AW76" s="296"/>
      <c r="AX76" s="296"/>
    </row>
    <row r="77" spans="1:50" s="297" customFormat="1" ht="19.95" customHeight="1" x14ac:dyDescent="0.2">
      <c r="B77" s="295"/>
      <c r="C77" s="299" t="s">
        <v>486</v>
      </c>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6"/>
      <c r="AP77" s="296"/>
      <c r="AQ77" s="296"/>
      <c r="AR77" s="296"/>
      <c r="AS77" s="296"/>
      <c r="AT77" s="296"/>
      <c r="AU77" s="296"/>
      <c r="AV77" s="296"/>
      <c r="AW77" s="296"/>
      <c r="AX77" s="296"/>
    </row>
    <row r="78" spans="1:50" s="297" customFormat="1" ht="19.95" customHeight="1" x14ac:dyDescent="0.2">
      <c r="B78" s="295"/>
      <c r="C78" s="299" t="s">
        <v>487</v>
      </c>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299"/>
      <c r="AC78" s="299"/>
      <c r="AD78" s="299"/>
      <c r="AE78" s="299"/>
      <c r="AF78" s="299"/>
      <c r="AG78" s="299"/>
      <c r="AH78" s="299"/>
      <c r="AI78" s="296"/>
      <c r="AO78" s="298"/>
      <c r="AP78" s="296"/>
      <c r="AQ78" s="296"/>
      <c r="AR78" s="296"/>
      <c r="AS78" s="296"/>
      <c r="AT78" s="296"/>
      <c r="AU78" s="296"/>
      <c r="AV78" s="296"/>
      <c r="AW78" s="296"/>
      <c r="AX78" s="296"/>
    </row>
    <row r="79" spans="1:50" s="297" customFormat="1" ht="30.6" customHeight="1" x14ac:dyDescent="0.2">
      <c r="B79" s="295"/>
      <c r="C79" s="300" t="s">
        <v>488</v>
      </c>
      <c r="D79" s="300"/>
      <c r="E79" s="300"/>
      <c r="F79" s="300"/>
      <c r="G79" s="300"/>
      <c r="H79" s="300"/>
      <c r="I79" s="300"/>
      <c r="J79" s="300"/>
      <c r="K79" s="300"/>
      <c r="L79" s="300"/>
      <c r="M79" s="300"/>
      <c r="N79" s="300"/>
      <c r="O79" s="300"/>
      <c r="P79" s="300"/>
      <c r="Q79" s="300"/>
      <c r="R79" s="300"/>
      <c r="S79" s="300"/>
      <c r="T79" s="300"/>
      <c r="U79" s="300"/>
      <c r="V79" s="300"/>
      <c r="W79" s="300"/>
      <c r="X79" s="300"/>
      <c r="Y79" s="300"/>
      <c r="Z79" s="300"/>
      <c r="AA79" s="300"/>
      <c r="AB79" s="300"/>
      <c r="AC79" s="300"/>
      <c r="AD79" s="300"/>
      <c r="AE79" s="300"/>
      <c r="AF79" s="300"/>
      <c r="AG79" s="300"/>
      <c r="AH79" s="300"/>
      <c r="AI79" s="296"/>
      <c r="AO79" s="298"/>
      <c r="AP79" s="296"/>
      <c r="AQ79" s="296"/>
      <c r="AR79" s="296"/>
      <c r="AS79" s="296"/>
      <c r="AT79" s="296"/>
      <c r="AU79" s="296"/>
      <c r="AV79" s="296"/>
      <c r="AW79" s="296"/>
      <c r="AX79" s="296"/>
    </row>
    <row r="80" spans="1:50" s="173" customFormat="1" ht="24.9" customHeight="1" x14ac:dyDescent="0.2">
      <c r="B80" s="313" t="s">
        <v>378</v>
      </c>
      <c r="C80" s="314"/>
      <c r="D80" s="314"/>
      <c r="E80" s="314"/>
      <c r="F80" s="314"/>
      <c r="G80" s="314"/>
      <c r="H80" s="314"/>
      <c r="I80" s="314"/>
      <c r="J80" s="314"/>
      <c r="K80" s="314"/>
      <c r="L80" s="314"/>
      <c r="M80" s="314"/>
      <c r="N80" s="314"/>
      <c r="O80" s="314"/>
      <c r="P80" s="314"/>
      <c r="Q80" s="314"/>
      <c r="R80" s="314"/>
      <c r="S80" s="314"/>
      <c r="T80" s="314"/>
      <c r="U80" s="314"/>
      <c r="V80" s="314"/>
      <c r="W80" s="314"/>
      <c r="X80" s="314"/>
      <c r="Y80" s="314"/>
      <c r="Z80" s="314"/>
      <c r="AA80" s="314"/>
      <c r="AB80" s="314"/>
      <c r="AC80" s="314"/>
      <c r="AD80" s="314"/>
      <c r="AE80" s="314"/>
      <c r="AF80" s="314"/>
      <c r="AG80" s="314"/>
      <c r="AH80" s="314"/>
      <c r="AI80" s="315"/>
      <c r="AP80" s="176"/>
      <c r="AQ80" s="176"/>
      <c r="AR80" s="176"/>
      <c r="AS80" s="236"/>
      <c r="AT80" s="176"/>
      <c r="AU80" s="236"/>
      <c r="AV80" s="176"/>
      <c r="AW80" s="176"/>
      <c r="AX80" s="176"/>
    </row>
    <row r="81" spans="1:53" ht="24.9" customHeight="1" x14ac:dyDescent="0.2">
      <c r="A81" s="174"/>
      <c r="B81" s="279" t="s">
        <v>419</v>
      </c>
      <c r="C81" s="328" t="s">
        <v>432</v>
      </c>
      <c r="D81" s="329"/>
      <c r="E81" s="329"/>
      <c r="F81" s="329"/>
      <c r="G81" s="329"/>
      <c r="H81" s="329"/>
      <c r="I81" s="330"/>
      <c r="J81" s="329" t="s">
        <v>312</v>
      </c>
      <c r="K81" s="329"/>
      <c r="L81" s="329"/>
      <c r="M81" s="329"/>
      <c r="N81" s="329"/>
      <c r="O81" s="329"/>
      <c r="P81" s="330"/>
      <c r="Q81" s="329" t="s">
        <v>40</v>
      </c>
      <c r="R81" s="329"/>
      <c r="S81" s="329"/>
      <c r="T81" s="329"/>
      <c r="U81" s="329"/>
      <c r="V81" s="329"/>
      <c r="W81" s="329"/>
      <c r="X81" s="330"/>
      <c r="Y81" s="329" t="s">
        <v>484</v>
      </c>
      <c r="Z81" s="329"/>
      <c r="AA81" s="329"/>
      <c r="AB81" s="329"/>
      <c r="AC81" s="329"/>
      <c r="AD81" s="329"/>
      <c r="AE81" s="329"/>
      <c r="AF81" s="329"/>
      <c r="AG81" s="329"/>
      <c r="AH81" s="329"/>
      <c r="AI81" s="330"/>
      <c r="AN81" s="173"/>
      <c r="AP81" s="176"/>
      <c r="AQ81" s="176"/>
      <c r="AR81" s="176"/>
      <c r="AS81" s="236"/>
      <c r="AT81" s="176"/>
      <c r="AU81" s="236"/>
      <c r="AV81" s="176"/>
      <c r="AW81" s="176"/>
      <c r="AX81" s="176"/>
      <c r="AY81" s="173"/>
      <c r="AZ81" s="173"/>
      <c r="BA81" s="173"/>
    </row>
    <row r="82" spans="1:53" ht="15" customHeight="1" x14ac:dyDescent="0.2">
      <c r="A82" s="174"/>
      <c r="B82" s="280"/>
      <c r="C82" s="281"/>
      <c r="D82" s="282"/>
      <c r="E82" s="282"/>
      <c r="F82" s="282"/>
      <c r="G82" s="282"/>
      <c r="H82" s="282"/>
      <c r="I82" s="283"/>
      <c r="J82" s="284"/>
      <c r="K82" s="285" t="s">
        <v>467</v>
      </c>
      <c r="L82" s="284"/>
      <c r="M82" s="284"/>
      <c r="N82" s="284"/>
      <c r="O82" s="284"/>
      <c r="P82" s="286"/>
      <c r="Q82" s="284"/>
      <c r="R82" s="285" t="s">
        <v>468</v>
      </c>
      <c r="S82" s="284"/>
      <c r="T82" s="284"/>
      <c r="U82" s="284"/>
      <c r="V82" s="284"/>
      <c r="W82" s="284"/>
      <c r="X82" s="286"/>
      <c r="Y82" s="284"/>
      <c r="Z82" s="287"/>
      <c r="AA82" s="284"/>
      <c r="AB82" s="284"/>
      <c r="AC82" s="284"/>
      <c r="AD82" s="284"/>
      <c r="AE82" s="284"/>
      <c r="AF82" s="284"/>
      <c r="AG82" s="284"/>
      <c r="AH82" s="284"/>
      <c r="AI82" s="286"/>
      <c r="AN82" s="173"/>
      <c r="AO82" s="176"/>
      <c r="AP82" s="176"/>
      <c r="AQ82" s="176"/>
      <c r="AR82" s="176"/>
      <c r="AS82" s="236"/>
      <c r="AT82" s="176"/>
      <c r="AU82" s="236"/>
      <c r="AV82" s="176"/>
      <c r="AW82" s="176"/>
      <c r="AX82" s="176"/>
      <c r="AY82" s="173"/>
      <c r="AZ82" s="173"/>
      <c r="BA82" s="173"/>
    </row>
    <row r="83" spans="1:53" ht="25.05" customHeight="1" x14ac:dyDescent="0.2">
      <c r="B83" s="280">
        <v>1</v>
      </c>
      <c r="C83" s="288"/>
      <c r="D83" s="301" t="s">
        <v>176</v>
      </c>
      <c r="E83" s="302"/>
      <c r="F83" s="302"/>
      <c r="G83" s="302"/>
      <c r="H83" s="303"/>
      <c r="I83" s="286"/>
      <c r="J83" s="284"/>
      <c r="K83" s="316"/>
      <c r="L83" s="317"/>
      <c r="M83" s="317"/>
      <c r="N83" s="317"/>
      <c r="O83" s="318"/>
      <c r="P83" s="286"/>
      <c r="Q83" s="284"/>
      <c r="R83" s="316"/>
      <c r="S83" s="317"/>
      <c r="T83" s="317"/>
      <c r="U83" s="317"/>
      <c r="V83" s="317"/>
      <c r="W83" s="318"/>
      <c r="X83" s="286"/>
      <c r="Y83" s="284"/>
      <c r="Z83" s="301" t="s">
        <v>176</v>
      </c>
      <c r="AA83" s="302"/>
      <c r="AB83" s="302"/>
      <c r="AC83" s="302"/>
      <c r="AD83" s="302"/>
      <c r="AE83" s="302"/>
      <c r="AF83" s="302"/>
      <c r="AG83" s="302"/>
      <c r="AH83" s="303"/>
      <c r="AI83" s="286"/>
    </row>
    <row r="84" spans="1:53" s="197" customFormat="1" ht="15" customHeight="1" x14ac:dyDescent="0.2">
      <c r="A84" s="284"/>
      <c r="B84" s="289"/>
      <c r="C84" s="290"/>
      <c r="D84" s="291"/>
      <c r="E84" s="291"/>
      <c r="F84" s="291"/>
      <c r="G84" s="291"/>
      <c r="H84" s="291"/>
      <c r="I84" s="292"/>
      <c r="J84" s="291"/>
      <c r="K84" s="291"/>
      <c r="L84" s="291"/>
      <c r="M84" s="291"/>
      <c r="N84" s="291"/>
      <c r="O84" s="291"/>
      <c r="P84" s="292"/>
      <c r="Q84" s="291"/>
      <c r="R84" s="291"/>
      <c r="S84" s="291"/>
      <c r="T84" s="291"/>
      <c r="U84" s="291"/>
      <c r="V84" s="291"/>
      <c r="W84" s="291"/>
      <c r="X84" s="292"/>
      <c r="Y84" s="291"/>
      <c r="Z84" s="293"/>
      <c r="AA84" s="291"/>
      <c r="AB84" s="291"/>
      <c r="AC84" s="291"/>
      <c r="AD84" s="291"/>
      <c r="AE84" s="291"/>
      <c r="AF84" s="291"/>
      <c r="AG84" s="291"/>
      <c r="AH84" s="291"/>
      <c r="AI84" s="292"/>
    </row>
    <row r="85" spans="1:53" ht="15" customHeight="1" x14ac:dyDescent="0.2">
      <c r="A85" s="174"/>
      <c r="B85" s="280"/>
      <c r="C85" s="288"/>
      <c r="D85" s="284"/>
      <c r="E85" s="284"/>
      <c r="F85" s="284"/>
      <c r="G85" s="284"/>
      <c r="H85" s="284"/>
      <c r="I85" s="286"/>
      <c r="J85" s="284"/>
      <c r="K85" s="284"/>
      <c r="L85" s="284"/>
      <c r="M85" s="284"/>
      <c r="N85" s="284"/>
      <c r="O85" s="284"/>
      <c r="P85" s="286"/>
      <c r="Q85" s="284"/>
      <c r="R85" s="284"/>
      <c r="S85" s="284"/>
      <c r="T85" s="284"/>
      <c r="U85" s="284"/>
      <c r="V85" s="284"/>
      <c r="W85" s="284"/>
      <c r="X85" s="286"/>
      <c r="Y85" s="284"/>
      <c r="Z85" s="287"/>
      <c r="AA85" s="284"/>
      <c r="AB85" s="284"/>
      <c r="AC85" s="284"/>
      <c r="AD85" s="284"/>
      <c r="AE85" s="284"/>
      <c r="AF85" s="284"/>
      <c r="AG85" s="284"/>
      <c r="AH85" s="284"/>
      <c r="AI85" s="286"/>
    </row>
    <row r="86" spans="1:53" ht="25.05" customHeight="1" x14ac:dyDescent="0.2">
      <c r="B86" s="280">
        <v>2</v>
      </c>
      <c r="C86" s="288"/>
      <c r="D86" s="301" t="s">
        <v>176</v>
      </c>
      <c r="E86" s="302"/>
      <c r="F86" s="302"/>
      <c r="G86" s="302"/>
      <c r="H86" s="303"/>
      <c r="I86" s="286"/>
      <c r="J86" s="284"/>
      <c r="K86" s="316"/>
      <c r="L86" s="317"/>
      <c r="M86" s="317"/>
      <c r="N86" s="317"/>
      <c r="O86" s="318"/>
      <c r="P86" s="286"/>
      <c r="Q86" s="284"/>
      <c r="R86" s="316"/>
      <c r="S86" s="317"/>
      <c r="T86" s="317"/>
      <c r="U86" s="317"/>
      <c r="V86" s="317"/>
      <c r="W86" s="318"/>
      <c r="X86" s="286"/>
      <c r="Y86" s="284"/>
      <c r="Z86" s="301" t="s">
        <v>176</v>
      </c>
      <c r="AA86" s="302"/>
      <c r="AB86" s="302"/>
      <c r="AC86" s="302"/>
      <c r="AD86" s="302"/>
      <c r="AE86" s="302"/>
      <c r="AF86" s="302"/>
      <c r="AG86" s="302"/>
      <c r="AH86" s="303"/>
      <c r="AI86" s="286"/>
    </row>
    <row r="87" spans="1:53" ht="15" customHeight="1" x14ac:dyDescent="0.2">
      <c r="A87" s="174"/>
      <c r="B87" s="289"/>
      <c r="C87" s="290"/>
      <c r="D87" s="291"/>
      <c r="E87" s="291"/>
      <c r="F87" s="291"/>
      <c r="G87" s="291"/>
      <c r="H87" s="291"/>
      <c r="I87" s="292"/>
      <c r="J87" s="291"/>
      <c r="K87" s="291"/>
      <c r="L87" s="291"/>
      <c r="M87" s="291"/>
      <c r="N87" s="291"/>
      <c r="O87" s="291"/>
      <c r="P87" s="292"/>
      <c r="Q87" s="291"/>
      <c r="R87" s="291"/>
      <c r="S87" s="291"/>
      <c r="T87" s="291"/>
      <c r="U87" s="291"/>
      <c r="V87" s="291"/>
      <c r="W87" s="291"/>
      <c r="X87" s="292"/>
      <c r="Y87" s="291"/>
      <c r="Z87" s="291"/>
      <c r="AA87" s="291"/>
      <c r="AB87" s="291"/>
      <c r="AC87" s="291"/>
      <c r="AD87" s="291"/>
      <c r="AE87" s="291"/>
      <c r="AF87" s="291"/>
      <c r="AG87" s="291"/>
      <c r="AH87" s="291"/>
      <c r="AI87" s="292"/>
    </row>
    <row r="88" spans="1:53" ht="15" customHeight="1" x14ac:dyDescent="0.2">
      <c r="A88" s="174"/>
      <c r="B88" s="280"/>
      <c r="C88" s="288"/>
      <c r="D88" s="284"/>
      <c r="E88" s="284"/>
      <c r="F88" s="284"/>
      <c r="G88" s="284"/>
      <c r="H88" s="284"/>
      <c r="I88" s="286"/>
      <c r="J88" s="284"/>
      <c r="K88" s="284"/>
      <c r="L88" s="284"/>
      <c r="M88" s="284"/>
      <c r="N88" s="284"/>
      <c r="O88" s="284"/>
      <c r="P88" s="286"/>
      <c r="Q88" s="284"/>
      <c r="R88" s="284"/>
      <c r="S88" s="284"/>
      <c r="T88" s="284"/>
      <c r="U88" s="284"/>
      <c r="V88" s="284"/>
      <c r="W88" s="284"/>
      <c r="X88" s="286"/>
      <c r="Y88" s="284"/>
      <c r="Z88" s="287"/>
      <c r="AA88" s="284"/>
      <c r="AB88" s="284"/>
      <c r="AC88" s="284"/>
      <c r="AD88" s="284"/>
      <c r="AE88" s="284"/>
      <c r="AF88" s="284"/>
      <c r="AG88" s="284"/>
      <c r="AH88" s="284"/>
      <c r="AI88" s="286"/>
    </row>
    <row r="89" spans="1:53" ht="25.05" customHeight="1" x14ac:dyDescent="0.2">
      <c r="B89" s="280">
        <v>3</v>
      </c>
      <c r="C89" s="288"/>
      <c r="D89" s="301" t="s">
        <v>176</v>
      </c>
      <c r="E89" s="302"/>
      <c r="F89" s="302"/>
      <c r="G89" s="302"/>
      <c r="H89" s="303"/>
      <c r="I89" s="286"/>
      <c r="J89" s="284"/>
      <c r="K89" s="316"/>
      <c r="L89" s="317"/>
      <c r="M89" s="317"/>
      <c r="N89" s="317"/>
      <c r="O89" s="318"/>
      <c r="P89" s="286"/>
      <c r="Q89" s="284"/>
      <c r="R89" s="316"/>
      <c r="S89" s="317"/>
      <c r="T89" s="317"/>
      <c r="U89" s="317"/>
      <c r="V89" s="317"/>
      <c r="W89" s="318"/>
      <c r="X89" s="286"/>
      <c r="Y89" s="284"/>
      <c r="Z89" s="301" t="s">
        <v>176</v>
      </c>
      <c r="AA89" s="302"/>
      <c r="AB89" s="302"/>
      <c r="AC89" s="302"/>
      <c r="AD89" s="302"/>
      <c r="AE89" s="302"/>
      <c r="AF89" s="302"/>
      <c r="AG89" s="302"/>
      <c r="AH89" s="303"/>
      <c r="AI89" s="286"/>
    </row>
    <row r="90" spans="1:53" ht="15" customHeight="1" x14ac:dyDescent="0.2">
      <c r="A90" s="174"/>
      <c r="B90" s="289"/>
      <c r="C90" s="290"/>
      <c r="D90" s="291"/>
      <c r="E90" s="291"/>
      <c r="F90" s="291"/>
      <c r="G90" s="291"/>
      <c r="H90" s="291"/>
      <c r="I90" s="292"/>
      <c r="J90" s="291"/>
      <c r="K90" s="291"/>
      <c r="L90" s="291"/>
      <c r="M90" s="291"/>
      <c r="N90" s="291"/>
      <c r="O90" s="291"/>
      <c r="P90" s="292"/>
      <c r="Q90" s="291"/>
      <c r="R90" s="291"/>
      <c r="S90" s="291"/>
      <c r="T90" s="291"/>
      <c r="U90" s="291"/>
      <c r="V90" s="291"/>
      <c r="W90" s="291"/>
      <c r="X90" s="292"/>
      <c r="Y90" s="291"/>
      <c r="Z90" s="291"/>
      <c r="AA90" s="291"/>
      <c r="AB90" s="291"/>
      <c r="AC90" s="291"/>
      <c r="AD90" s="291"/>
      <c r="AE90" s="291"/>
      <c r="AF90" s="291"/>
      <c r="AG90" s="291"/>
      <c r="AH90" s="291"/>
      <c r="AI90" s="292"/>
    </row>
    <row r="91" spans="1:53" ht="15" customHeight="1" x14ac:dyDescent="0.2">
      <c r="A91" s="174"/>
      <c r="B91" s="280"/>
      <c r="C91" s="288"/>
      <c r="D91" s="284"/>
      <c r="E91" s="284"/>
      <c r="F91" s="284"/>
      <c r="G91" s="284"/>
      <c r="H91" s="284"/>
      <c r="I91" s="286"/>
      <c r="J91" s="284"/>
      <c r="K91" s="284"/>
      <c r="L91" s="284"/>
      <c r="M91" s="284"/>
      <c r="N91" s="284"/>
      <c r="O91" s="284"/>
      <c r="P91" s="286"/>
      <c r="Q91" s="284"/>
      <c r="R91" s="284"/>
      <c r="S91" s="284"/>
      <c r="T91" s="284"/>
      <c r="U91" s="284"/>
      <c r="V91" s="284"/>
      <c r="W91" s="284"/>
      <c r="X91" s="286"/>
      <c r="Y91" s="284"/>
      <c r="Z91" s="287"/>
      <c r="AA91" s="284"/>
      <c r="AB91" s="284"/>
      <c r="AC91" s="284"/>
      <c r="AD91" s="284"/>
      <c r="AE91" s="284"/>
      <c r="AF91" s="284"/>
      <c r="AG91" s="284"/>
      <c r="AH91" s="284"/>
      <c r="AI91" s="286"/>
    </row>
    <row r="92" spans="1:53" ht="25.05" customHeight="1" x14ac:dyDescent="0.2">
      <c r="B92" s="280">
        <v>4</v>
      </c>
      <c r="C92" s="288"/>
      <c r="D92" s="301" t="s">
        <v>176</v>
      </c>
      <c r="E92" s="302"/>
      <c r="F92" s="302"/>
      <c r="G92" s="302"/>
      <c r="H92" s="303"/>
      <c r="I92" s="286"/>
      <c r="J92" s="284"/>
      <c r="K92" s="316"/>
      <c r="L92" s="317"/>
      <c r="M92" s="317"/>
      <c r="N92" s="317"/>
      <c r="O92" s="318"/>
      <c r="P92" s="286"/>
      <c r="Q92" s="284"/>
      <c r="R92" s="316"/>
      <c r="S92" s="317"/>
      <c r="T92" s="317"/>
      <c r="U92" s="317"/>
      <c r="V92" s="317"/>
      <c r="W92" s="318"/>
      <c r="X92" s="286"/>
      <c r="Y92" s="284"/>
      <c r="Z92" s="301" t="s">
        <v>176</v>
      </c>
      <c r="AA92" s="302"/>
      <c r="AB92" s="302"/>
      <c r="AC92" s="302"/>
      <c r="AD92" s="302"/>
      <c r="AE92" s="302"/>
      <c r="AF92" s="302"/>
      <c r="AG92" s="302"/>
      <c r="AH92" s="303"/>
      <c r="AI92" s="286"/>
    </row>
    <row r="93" spans="1:53" ht="15" customHeight="1" x14ac:dyDescent="0.2">
      <c r="A93" s="174"/>
      <c r="B93" s="289"/>
      <c r="C93" s="290"/>
      <c r="D93" s="291"/>
      <c r="E93" s="291"/>
      <c r="F93" s="291"/>
      <c r="G93" s="291"/>
      <c r="H93" s="291"/>
      <c r="I93" s="292"/>
      <c r="J93" s="291"/>
      <c r="K93" s="291"/>
      <c r="L93" s="291"/>
      <c r="M93" s="291"/>
      <c r="N93" s="291"/>
      <c r="O93" s="291"/>
      <c r="P93" s="292"/>
      <c r="Q93" s="291"/>
      <c r="R93" s="291"/>
      <c r="S93" s="291"/>
      <c r="T93" s="291"/>
      <c r="U93" s="291"/>
      <c r="V93" s="291"/>
      <c r="W93" s="291"/>
      <c r="X93" s="292"/>
      <c r="Y93" s="291"/>
      <c r="Z93" s="291"/>
      <c r="AA93" s="291"/>
      <c r="AB93" s="291"/>
      <c r="AC93" s="291"/>
      <c r="AD93" s="291"/>
      <c r="AE93" s="291"/>
      <c r="AF93" s="291"/>
      <c r="AG93" s="291"/>
      <c r="AH93" s="291"/>
      <c r="AI93" s="292"/>
    </row>
    <row r="94" spans="1:53" ht="15" customHeight="1" x14ac:dyDescent="0.2">
      <c r="A94" s="174"/>
      <c r="B94" s="280"/>
      <c r="C94" s="288"/>
      <c r="D94" s="284"/>
      <c r="E94" s="284"/>
      <c r="F94" s="284"/>
      <c r="G94" s="284"/>
      <c r="H94" s="284"/>
      <c r="I94" s="286"/>
      <c r="J94" s="284"/>
      <c r="K94" s="284"/>
      <c r="L94" s="284"/>
      <c r="M94" s="284"/>
      <c r="N94" s="284"/>
      <c r="O94" s="284"/>
      <c r="P94" s="286"/>
      <c r="Q94" s="284"/>
      <c r="R94" s="284"/>
      <c r="S94" s="284"/>
      <c r="T94" s="284"/>
      <c r="U94" s="284"/>
      <c r="V94" s="284"/>
      <c r="W94" s="284"/>
      <c r="X94" s="286"/>
      <c r="Y94" s="284"/>
      <c r="Z94" s="287"/>
      <c r="AA94" s="284"/>
      <c r="AB94" s="284"/>
      <c r="AC94" s="284"/>
      <c r="AD94" s="284"/>
      <c r="AE94" s="284"/>
      <c r="AF94" s="284"/>
      <c r="AG94" s="284"/>
      <c r="AH94" s="284"/>
      <c r="AI94" s="286"/>
    </row>
    <row r="95" spans="1:53" ht="25.05" customHeight="1" x14ac:dyDescent="0.2">
      <c r="B95" s="280">
        <v>5</v>
      </c>
      <c r="C95" s="288"/>
      <c r="D95" s="301" t="s">
        <v>176</v>
      </c>
      <c r="E95" s="302"/>
      <c r="F95" s="302"/>
      <c r="G95" s="302"/>
      <c r="H95" s="303"/>
      <c r="I95" s="286"/>
      <c r="J95" s="284"/>
      <c r="K95" s="316"/>
      <c r="L95" s="317"/>
      <c r="M95" s="317"/>
      <c r="N95" s="317"/>
      <c r="O95" s="318"/>
      <c r="P95" s="286"/>
      <c r="Q95" s="284"/>
      <c r="R95" s="316"/>
      <c r="S95" s="317"/>
      <c r="T95" s="317"/>
      <c r="U95" s="317"/>
      <c r="V95" s="317"/>
      <c r="W95" s="318"/>
      <c r="X95" s="286"/>
      <c r="Y95" s="284"/>
      <c r="Z95" s="301" t="s">
        <v>176</v>
      </c>
      <c r="AA95" s="302"/>
      <c r="AB95" s="302"/>
      <c r="AC95" s="302"/>
      <c r="AD95" s="302"/>
      <c r="AE95" s="302"/>
      <c r="AF95" s="302"/>
      <c r="AG95" s="302"/>
      <c r="AH95" s="303"/>
      <c r="AI95" s="286"/>
    </row>
    <row r="96" spans="1:53" ht="15" customHeight="1" x14ac:dyDescent="0.2">
      <c r="A96" s="174"/>
      <c r="B96" s="289"/>
      <c r="C96" s="290"/>
      <c r="D96" s="291"/>
      <c r="E96" s="291"/>
      <c r="F96" s="291"/>
      <c r="G96" s="291"/>
      <c r="H96" s="291"/>
      <c r="I96" s="292"/>
      <c r="J96" s="291"/>
      <c r="K96" s="291"/>
      <c r="L96" s="291"/>
      <c r="M96" s="291"/>
      <c r="N96" s="291"/>
      <c r="O96" s="291"/>
      <c r="P96" s="292"/>
      <c r="Q96" s="291"/>
      <c r="R96" s="291"/>
      <c r="S96" s="291"/>
      <c r="T96" s="291"/>
      <c r="U96" s="291"/>
      <c r="V96" s="291"/>
      <c r="W96" s="291"/>
      <c r="X96" s="292"/>
      <c r="Y96" s="291"/>
      <c r="Z96" s="291"/>
      <c r="AA96" s="291"/>
      <c r="AB96" s="291"/>
      <c r="AC96" s="291"/>
      <c r="AD96" s="291"/>
      <c r="AE96" s="291"/>
      <c r="AF96" s="291"/>
      <c r="AG96" s="291"/>
      <c r="AH96" s="291"/>
      <c r="AI96" s="292"/>
    </row>
    <row r="97" spans="1:38" s="197" customFormat="1" ht="15" customHeight="1" x14ac:dyDescent="0.2">
      <c r="A97" s="175"/>
      <c r="B97" s="294"/>
      <c r="C97" s="284"/>
      <c r="D97" s="284"/>
      <c r="E97" s="284"/>
      <c r="F97" s="284"/>
      <c r="G97" s="284"/>
      <c r="H97" s="284"/>
      <c r="I97" s="286"/>
      <c r="J97" s="284"/>
      <c r="K97" s="284"/>
      <c r="L97" s="284"/>
      <c r="M97" s="284"/>
      <c r="N97" s="284"/>
      <c r="O97" s="284"/>
      <c r="P97" s="286"/>
      <c r="Q97" s="284"/>
      <c r="R97" s="284"/>
      <c r="S97" s="284"/>
      <c r="T97" s="284"/>
      <c r="U97" s="284"/>
      <c r="V97" s="284"/>
      <c r="W97" s="284"/>
      <c r="X97" s="286"/>
      <c r="Y97" s="284"/>
      <c r="Z97" s="287"/>
      <c r="AA97" s="284"/>
      <c r="AB97" s="284"/>
      <c r="AC97" s="284"/>
      <c r="AD97" s="284"/>
      <c r="AE97" s="284"/>
      <c r="AF97" s="284"/>
      <c r="AG97" s="284"/>
      <c r="AH97" s="284"/>
      <c r="AI97" s="286"/>
      <c r="AJ97" s="172"/>
      <c r="AK97" s="172"/>
      <c r="AL97" s="172"/>
    </row>
    <row r="98" spans="1:38" s="197" customFormat="1" ht="25.05" customHeight="1" x14ac:dyDescent="0.2">
      <c r="B98" s="280">
        <v>6</v>
      </c>
      <c r="C98" s="284"/>
      <c r="D98" s="316"/>
      <c r="E98" s="317"/>
      <c r="F98" s="317"/>
      <c r="G98" s="317"/>
      <c r="H98" s="318"/>
      <c r="I98" s="286"/>
      <c r="J98" s="284"/>
      <c r="K98" s="316"/>
      <c r="L98" s="317"/>
      <c r="M98" s="317"/>
      <c r="N98" s="317"/>
      <c r="O98" s="318"/>
      <c r="P98" s="286"/>
      <c r="Q98" s="284"/>
      <c r="R98" s="316"/>
      <c r="S98" s="317"/>
      <c r="T98" s="317"/>
      <c r="U98" s="317"/>
      <c r="V98" s="317"/>
      <c r="W98" s="318"/>
      <c r="X98" s="286"/>
      <c r="Y98" s="284"/>
      <c r="Z98" s="316"/>
      <c r="AA98" s="317"/>
      <c r="AB98" s="317"/>
      <c r="AC98" s="317"/>
      <c r="AD98" s="317"/>
      <c r="AE98" s="317"/>
      <c r="AF98" s="317"/>
      <c r="AG98" s="317"/>
      <c r="AH98" s="318"/>
      <c r="AI98" s="286"/>
      <c r="AJ98" s="172"/>
      <c r="AK98" s="172"/>
      <c r="AL98" s="172"/>
    </row>
    <row r="99" spans="1:38" s="197" customFormat="1" ht="15" customHeight="1" x14ac:dyDescent="0.2">
      <c r="A99" s="175"/>
      <c r="B99" s="289"/>
      <c r="C99" s="291"/>
      <c r="D99" s="291"/>
      <c r="E99" s="291"/>
      <c r="F99" s="291"/>
      <c r="G99" s="291"/>
      <c r="H99" s="291"/>
      <c r="I99" s="292"/>
      <c r="J99" s="291"/>
      <c r="K99" s="291"/>
      <c r="L99" s="291"/>
      <c r="M99" s="291"/>
      <c r="N99" s="291"/>
      <c r="O99" s="291"/>
      <c r="P99" s="292"/>
      <c r="Q99" s="291"/>
      <c r="R99" s="291"/>
      <c r="S99" s="291"/>
      <c r="T99" s="291"/>
      <c r="U99" s="291"/>
      <c r="V99" s="291"/>
      <c r="W99" s="291"/>
      <c r="X99" s="292"/>
      <c r="Y99" s="291"/>
      <c r="Z99" s="291"/>
      <c r="AA99" s="291"/>
      <c r="AB99" s="291"/>
      <c r="AC99" s="291"/>
      <c r="AD99" s="291"/>
      <c r="AE99" s="291"/>
      <c r="AF99" s="291"/>
      <c r="AG99" s="291"/>
      <c r="AH99" s="291"/>
      <c r="AI99" s="292"/>
      <c r="AJ99" s="172"/>
      <c r="AK99" s="172"/>
      <c r="AL99" s="172"/>
    </row>
    <row r="100" spans="1:38" x14ac:dyDescent="0.2">
      <c r="J100" s="197"/>
      <c r="K100" s="197"/>
      <c r="L100" s="197"/>
      <c r="M100" s="197"/>
      <c r="N100" s="197"/>
      <c r="O100" s="197"/>
      <c r="P100" s="197"/>
      <c r="Q100" s="197"/>
      <c r="R100" s="197"/>
      <c r="S100" s="197"/>
      <c r="T100" s="197"/>
      <c r="U100" s="197"/>
      <c r="V100" s="197"/>
      <c r="W100" s="197"/>
      <c r="X100" s="197"/>
    </row>
    <row r="101" spans="1:38" x14ac:dyDescent="0.2">
      <c r="J101" s="197"/>
      <c r="K101" s="197"/>
      <c r="L101" s="197"/>
      <c r="M101" s="197"/>
      <c r="N101" s="197"/>
      <c r="O101" s="197"/>
      <c r="P101" s="197"/>
      <c r="Q101" s="197"/>
      <c r="R101" s="197"/>
      <c r="S101" s="197"/>
      <c r="T101" s="197"/>
      <c r="U101" s="197"/>
      <c r="V101" s="197"/>
      <c r="W101" s="197"/>
      <c r="X101" s="197"/>
    </row>
    <row r="102" spans="1:38" x14ac:dyDescent="0.2">
      <c r="J102" s="197"/>
      <c r="K102" s="197"/>
      <c r="L102" s="197"/>
      <c r="M102" s="197"/>
      <c r="N102" s="197"/>
      <c r="O102" s="197"/>
      <c r="P102" s="197"/>
      <c r="Q102" s="197"/>
      <c r="R102" s="197"/>
      <c r="S102" s="197"/>
      <c r="T102" s="197"/>
      <c r="U102" s="197"/>
      <c r="V102" s="197"/>
      <c r="W102" s="197"/>
      <c r="X102" s="197"/>
    </row>
    <row r="103" spans="1:38" x14ac:dyDescent="0.2">
      <c r="J103" s="197"/>
      <c r="K103" s="197"/>
      <c r="L103" s="197"/>
      <c r="M103" s="197"/>
      <c r="N103" s="197"/>
      <c r="O103" s="197"/>
      <c r="P103" s="197"/>
      <c r="Q103" s="197"/>
      <c r="R103" s="197"/>
      <c r="S103" s="197"/>
      <c r="T103" s="197"/>
      <c r="U103" s="197"/>
      <c r="V103" s="197"/>
      <c r="W103" s="197"/>
      <c r="X103" s="197"/>
    </row>
    <row r="104" spans="1:38" x14ac:dyDescent="0.2">
      <c r="J104" s="197"/>
      <c r="K104" s="197"/>
      <c r="L104" s="197"/>
      <c r="M104" s="197"/>
      <c r="N104" s="197"/>
      <c r="O104" s="197"/>
      <c r="P104" s="197"/>
      <c r="Q104" s="197"/>
      <c r="R104" s="197"/>
      <c r="S104" s="197"/>
      <c r="T104" s="197"/>
      <c r="U104" s="197"/>
      <c r="V104" s="197"/>
      <c r="W104" s="197"/>
      <c r="X104" s="197"/>
    </row>
    <row r="105" spans="1:38" x14ac:dyDescent="0.2">
      <c r="J105" s="197"/>
      <c r="K105" s="197"/>
      <c r="L105" s="197"/>
      <c r="M105" s="197"/>
      <c r="N105" s="197"/>
      <c r="O105" s="197"/>
      <c r="P105" s="197"/>
      <c r="Q105" s="197"/>
      <c r="R105" s="197"/>
      <c r="S105" s="197"/>
      <c r="T105" s="197"/>
      <c r="U105" s="197"/>
      <c r="V105" s="197"/>
      <c r="W105" s="197"/>
      <c r="X105" s="197"/>
    </row>
  </sheetData>
  <sheetProtection selectLockedCells="1"/>
  <dataConsolidate/>
  <mergeCells count="84">
    <mergeCell ref="Z86:AH86"/>
    <mergeCell ref="Z89:AH89"/>
    <mergeCell ref="Z92:AH92"/>
    <mergeCell ref="Z95:AH95"/>
    <mergeCell ref="Z98:AH98"/>
    <mergeCell ref="D98:H98"/>
    <mergeCell ref="K98:O98"/>
    <mergeCell ref="R98:W98"/>
    <mergeCell ref="D92:H92"/>
    <mergeCell ref="K92:O92"/>
    <mergeCell ref="R92:W92"/>
    <mergeCell ref="D95:H95"/>
    <mergeCell ref="K95:O95"/>
    <mergeCell ref="R95:W95"/>
    <mergeCell ref="D86:H86"/>
    <mergeCell ref="K86:O86"/>
    <mergeCell ref="R86:W86"/>
    <mergeCell ref="D89:H89"/>
    <mergeCell ref="K89:O89"/>
    <mergeCell ref="R89:W89"/>
    <mergeCell ref="B21:J25"/>
    <mergeCell ref="AD7:AI7"/>
    <mergeCell ref="AD10:AI10"/>
    <mergeCell ref="N16:R16"/>
    <mergeCell ref="N19:R19"/>
    <mergeCell ref="L24:T24"/>
    <mergeCell ref="W22:AH22"/>
    <mergeCell ref="W24:AH24"/>
    <mergeCell ref="L22:P22"/>
    <mergeCell ref="B2:J2"/>
    <mergeCell ref="B15:J17"/>
    <mergeCell ref="B18:J20"/>
    <mergeCell ref="B6:C14"/>
    <mergeCell ref="K2:AC3"/>
    <mergeCell ref="U16:Y16"/>
    <mergeCell ref="U19:Y19"/>
    <mergeCell ref="Z7:AC7"/>
    <mergeCell ref="Z10:AC10"/>
    <mergeCell ref="L7:X7"/>
    <mergeCell ref="L10:X10"/>
    <mergeCell ref="D13:J13"/>
    <mergeCell ref="D10:J10"/>
    <mergeCell ref="D7:J7"/>
    <mergeCell ref="L13:X13"/>
    <mergeCell ref="AB47:AI47"/>
    <mergeCell ref="B31:J35"/>
    <mergeCell ref="B26:J30"/>
    <mergeCell ref="L34:U34"/>
    <mergeCell ref="L32:R32"/>
    <mergeCell ref="L27:AB27"/>
    <mergeCell ref="L29:U29"/>
    <mergeCell ref="L39:O39"/>
    <mergeCell ref="L41:X41"/>
    <mergeCell ref="L43:X43"/>
    <mergeCell ref="Z43:AI44"/>
    <mergeCell ref="B36:J44"/>
    <mergeCell ref="M37:O37"/>
    <mergeCell ref="B45:J48"/>
    <mergeCell ref="L47:R47"/>
    <mergeCell ref="T47:Z47"/>
    <mergeCell ref="L67:R67"/>
    <mergeCell ref="L53:U53"/>
    <mergeCell ref="B57:J57"/>
    <mergeCell ref="B53:J53"/>
    <mergeCell ref="L55:U55"/>
    <mergeCell ref="L60:O60"/>
    <mergeCell ref="L63:U64"/>
    <mergeCell ref="B55:J55"/>
    <mergeCell ref="B59:J65"/>
    <mergeCell ref="B66:J68"/>
    <mergeCell ref="C77:AH77"/>
    <mergeCell ref="C78:AH78"/>
    <mergeCell ref="C79:AH79"/>
    <mergeCell ref="Z83:AH83"/>
    <mergeCell ref="L70:AH72"/>
    <mergeCell ref="B80:AI80"/>
    <mergeCell ref="D83:H83"/>
    <mergeCell ref="K83:O83"/>
    <mergeCell ref="R83:W83"/>
    <mergeCell ref="B69:J73"/>
    <mergeCell ref="C81:I81"/>
    <mergeCell ref="J81:P81"/>
    <mergeCell ref="Q81:X81"/>
    <mergeCell ref="Y81:AI81"/>
  </mergeCells>
  <phoneticPr fontId="2"/>
  <dataValidations count="13">
    <dataValidation type="custom" imeMode="disabled" allowBlank="1" error="半角で入力して下さい" prompt="半角で入力して下さい" sqref="L47 L67 T47">
      <formula1>L47=ASC(L47)</formula1>
    </dataValidation>
    <dataValidation type="custom" imeMode="fullKatakana" allowBlank="1" showInputMessage="1" prompt="全角カタカナで入力して下さい" sqref="S19 Z19">
      <formula1>S19</formula1>
    </dataValidation>
    <dataValidation type="custom" imeMode="disabled" allowBlank="1" errorTitle="半角入力" error="半角で入力して下さい" prompt="半角で入力して下さい" sqref="L55:U55 L53:U53">
      <formula1>L53=ASC(L53)</formula1>
    </dataValidation>
    <dataValidation imeMode="disabled" allowBlank="1" showInputMessage="1" showErrorMessage="1" sqref="M37:O37"/>
    <dataValidation type="custom" imeMode="hiragana" allowBlank="1" showInputMessage="1" prompt="ひらがなで入力して下さい" sqref="N19:R19 U19:Y19">
      <formula1>N19</formula1>
    </dataValidation>
    <dataValidation allowBlank="1" showInputMessage="1" showErrorMessage="1" prompt="数字は全角で入力してください" sqref="L43:X43 L41:X41"/>
    <dataValidation type="list" allowBlank="1" showInputMessage="1" showErrorMessage="1" sqref="L7:X7">
      <formula1>必修</formula1>
    </dataValidation>
    <dataValidation type="list" allowBlank="1" showInputMessage="1" showErrorMessage="1" sqref="L32:R32">
      <formula1>職名</formula1>
    </dataValidation>
    <dataValidation type="list" allowBlank="1" showInputMessage="1" showErrorMessage="1" sqref="L10:X10">
      <formula1>選択必修</formula1>
    </dataValidation>
    <dataValidation type="list" allowBlank="1" showInputMessage="1" showErrorMessage="1" sqref="L39:O39 L60:O60">
      <formula1>都道府県</formula1>
    </dataValidation>
    <dataValidation type="list" allowBlank="1" showInputMessage="1" showErrorMessage="1" sqref="L27:AB27">
      <formula1>区分</formula1>
    </dataValidation>
    <dataValidation type="list" allowBlank="1" showInputMessage="1" showErrorMessage="1" sqref="W22:W24 V23:V24">
      <formula1>INDIRECT(L22)</formula1>
    </dataValidation>
    <dataValidation type="list" allowBlank="1" showInputMessage="1" showErrorMessage="1" sqref="S22">
      <formula1>_１９７３年昭和４８</formula1>
    </dataValidation>
  </dataValidations>
  <printOptions horizontalCentered="1"/>
  <pageMargins left="0.19685039370078741" right="0.19685039370078741" top="0.70866141732283472" bottom="0.39370078740157483" header="0.31496062992125984" footer="0.31496062992125984"/>
  <pageSetup paperSize="9" scale="97" orientation="portrait" r:id="rId1"/>
  <rowBreaks count="1" manualBreakCount="1">
    <brk id="48" max="16383" man="1"/>
  </rowBreaks>
  <colBreaks count="1" manualBreakCount="1">
    <brk id="48" max="105" man="1"/>
  </colBreaks>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'List Data'!$A$2:$A$6</xm:f>
          </x14:formula1>
          <xm:sqref>AS37:AS46</xm:sqref>
        </x14:dataValidation>
        <x14:dataValidation type="list" allowBlank="1" showInputMessage="1" showErrorMessage="1">
          <x14:formula1>
            <xm:f>'List Data'!$B$2:$B$50</xm:f>
          </x14:formula1>
          <xm:sqref>M62:O62 M65:O65</xm:sqref>
        </x14:dataValidation>
        <x14:dataValidation type="list" allowBlank="1" showInputMessage="1" showErrorMessage="1">
          <x14:formula1>
            <xm:f>免許の種類!$A$1:$A$4</xm:f>
          </x14:formula1>
          <xm:sqref>AS99 D83 D86 D89 D92 D95</xm:sqref>
        </x14:dataValidation>
        <x14:dataValidation type="list" allowBlank="1" showInputMessage="1" showErrorMessage="1">
          <x14:formula1>
            <xm:f>生年!$A$1:$A$10</xm:f>
          </x14:formula1>
          <xm:sqref>L22</xm:sqref>
        </x14:dataValidation>
        <x14:dataValidation type="list" allowBlank="1" showInputMessage="1" showErrorMessage="1">
          <x14:formula1>
            <xm:f>免許の種類!$BH$1:$BH$4</xm:f>
          </x14:formula1>
          <xm:sqref>Z83:AH83 Z95:AH95 Z92:AH92 Z89:AH89 Z86:AH86</xm:sqref>
        </x14:dataValidation>
        <x14:dataValidation type="list" allowBlank="1" showInputMessage="1" showErrorMessage="1">
          <x14:formula1>
            <xm:f>生年!$K$1:$K$33</xm:f>
          </x14:formula1>
          <xm:sqref>U22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ED2E6"/>
  </sheetPr>
  <dimension ref="A1:AP58"/>
  <sheetViews>
    <sheetView showZeros="0" view="pageBreakPreview" zoomScaleNormal="100" zoomScaleSheetLayoutView="100" workbookViewId="0">
      <selection activeCell="AU3" sqref="AU3"/>
    </sheetView>
  </sheetViews>
  <sheetFormatPr defaultColWidth="9" defaultRowHeight="12" x14ac:dyDescent="0.2"/>
  <cols>
    <col min="1" max="2" width="2.6640625" style="1" customWidth="1"/>
    <col min="3" max="3" width="3.88671875" style="1" customWidth="1"/>
    <col min="4" max="23" width="2.6640625" style="1" customWidth="1"/>
    <col min="24" max="24" width="2.21875" style="1" customWidth="1"/>
    <col min="25" max="60" width="2.6640625" style="1" customWidth="1"/>
    <col min="61" max="16384" width="9" style="1"/>
  </cols>
  <sheetData>
    <row r="1" spans="1:42" x14ac:dyDescent="0.2">
      <c r="A1" s="7"/>
      <c r="B1" s="13"/>
      <c r="C1" s="14"/>
      <c r="D1" s="10"/>
      <c r="E1" s="10"/>
      <c r="F1" s="15"/>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42" x14ac:dyDescent="0.2">
      <c r="A2" s="7"/>
      <c r="B2" s="16"/>
      <c r="C2" s="17"/>
      <c r="D2" s="8"/>
      <c r="E2" s="8"/>
      <c r="F2" s="18"/>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42" x14ac:dyDescent="0.2">
      <c r="A3" s="7"/>
      <c r="B3" s="16"/>
      <c r="C3" s="8"/>
      <c r="D3" s="8"/>
      <c r="E3" s="8"/>
      <c r="F3" s="18"/>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row>
    <row r="4" spans="1:42" ht="14.4" x14ac:dyDescent="0.2">
      <c r="A4" s="7"/>
      <c r="B4" s="433" t="s">
        <v>68</v>
      </c>
      <c r="C4" s="434"/>
      <c r="D4" s="434"/>
      <c r="E4" s="434"/>
      <c r="F4" s="440"/>
      <c r="G4" s="7"/>
      <c r="H4" s="59" t="s">
        <v>380</v>
      </c>
      <c r="I4" s="7"/>
      <c r="J4" s="7"/>
      <c r="K4" s="7"/>
      <c r="L4" s="7"/>
      <c r="M4" s="7"/>
      <c r="N4" s="7"/>
      <c r="O4" s="7"/>
      <c r="P4" s="7"/>
      <c r="Q4" s="7"/>
      <c r="R4" s="7"/>
      <c r="S4" s="7"/>
      <c r="T4" s="7"/>
      <c r="U4" s="7"/>
      <c r="V4" s="7"/>
      <c r="W4" s="7"/>
      <c r="X4" s="7"/>
      <c r="Y4" s="7"/>
      <c r="Z4" s="7"/>
      <c r="AA4" s="7"/>
      <c r="AB4" s="7"/>
      <c r="AC4" s="7"/>
      <c r="AD4" s="7"/>
      <c r="AE4" s="7"/>
      <c r="AF4" s="7"/>
      <c r="AG4" s="7"/>
      <c r="AH4" s="7"/>
      <c r="AI4" s="7"/>
      <c r="AJ4" s="7"/>
      <c r="AK4" s="7"/>
    </row>
    <row r="5" spans="1:42" ht="14.4" x14ac:dyDescent="0.2">
      <c r="A5" s="7"/>
      <c r="B5" s="16"/>
      <c r="C5" s="8"/>
      <c r="D5" s="8"/>
      <c r="E5" s="8"/>
      <c r="F5" s="18"/>
      <c r="G5" s="7"/>
      <c r="H5" s="59" t="s">
        <v>381</v>
      </c>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1:42" ht="14.4" x14ac:dyDescent="0.2">
      <c r="A6" s="7"/>
      <c r="B6" s="16"/>
      <c r="C6" s="8"/>
      <c r="D6" s="8"/>
      <c r="E6" s="8"/>
      <c r="F6" s="18"/>
      <c r="G6" s="59"/>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42" x14ac:dyDescent="0.2">
      <c r="A7" s="7"/>
      <c r="B7" s="19"/>
      <c r="C7" s="9"/>
      <c r="D7" s="9"/>
      <c r="E7" s="9"/>
      <c r="F7" s="20"/>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42" x14ac:dyDescent="0.2">
      <c r="A8" s="7"/>
      <c r="B8" s="7"/>
      <c r="C8" s="7"/>
      <c r="D8" s="7"/>
      <c r="E8" s="7"/>
      <c r="F8" s="7"/>
      <c r="G8" s="7"/>
      <c r="H8" s="7"/>
      <c r="I8" s="7"/>
      <c r="J8" s="7"/>
      <c r="K8" s="7"/>
      <c r="L8" s="7"/>
      <c r="M8" s="7"/>
      <c r="N8" s="7"/>
      <c r="O8" s="514" t="s">
        <v>74</v>
      </c>
      <c r="P8" s="514"/>
      <c r="Q8" s="514"/>
      <c r="R8" s="514"/>
      <c r="S8" s="514"/>
      <c r="T8" s="514"/>
      <c r="U8" s="514"/>
      <c r="V8" s="514"/>
      <c r="W8" s="514"/>
      <c r="X8" s="514"/>
      <c r="Y8" s="514"/>
      <c r="Z8" s="7"/>
      <c r="AA8" s="7"/>
      <c r="AB8" s="7"/>
      <c r="AC8" s="7"/>
      <c r="AD8" s="7"/>
      <c r="AE8" s="7"/>
      <c r="AF8" s="7"/>
      <c r="AG8" s="7"/>
      <c r="AH8" s="7"/>
      <c r="AI8" s="7"/>
      <c r="AJ8" s="7"/>
      <c r="AK8" s="7"/>
    </row>
    <row r="9" spans="1:42" ht="24.9" customHeight="1" x14ac:dyDescent="0.2">
      <c r="A9" s="7"/>
      <c r="B9" s="7"/>
      <c r="C9" s="7"/>
      <c r="D9" s="57" t="s">
        <v>41</v>
      </c>
      <c r="E9" s="7"/>
      <c r="F9" s="7"/>
      <c r="G9" s="7"/>
      <c r="H9" s="7"/>
      <c r="I9" s="7"/>
      <c r="J9" s="7"/>
      <c r="K9" s="7" t="s">
        <v>100</v>
      </c>
      <c r="M9" s="7"/>
      <c r="N9" s="7"/>
      <c r="O9" s="7"/>
      <c r="P9" s="515"/>
      <c r="Q9" s="516"/>
      <c r="R9" s="516"/>
      <c r="S9" s="516"/>
      <c r="T9" s="516"/>
      <c r="U9" s="516"/>
      <c r="V9" s="516"/>
      <c r="W9" s="516"/>
      <c r="X9" s="517"/>
      <c r="Y9" s="7"/>
      <c r="Z9" s="7"/>
      <c r="AA9" s="7"/>
      <c r="AB9" s="7"/>
      <c r="AC9" s="7"/>
      <c r="AD9" s="7"/>
      <c r="AE9" s="7"/>
      <c r="AF9" s="7"/>
      <c r="AG9" s="7"/>
      <c r="AH9" s="7"/>
      <c r="AI9" s="7"/>
      <c r="AJ9" s="7"/>
      <c r="AK9" s="7"/>
    </row>
    <row r="10" spans="1:42" ht="9.9" customHeight="1" thickBot="1" x14ac:dyDescent="0.25">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row>
    <row r="11" spans="1:42" ht="15" customHeight="1" x14ac:dyDescent="0.15">
      <c r="A11" s="7"/>
      <c r="B11" s="7"/>
      <c r="C11" s="519" t="s">
        <v>48</v>
      </c>
      <c r="D11" s="520"/>
      <c r="E11" s="520"/>
      <c r="F11" s="521"/>
      <c r="G11" s="68"/>
      <c r="H11" s="424" t="str">
        <f>CONCATENATE(入力シート!$N$19,"　",入力シート!$U$19)</f>
        <v>　</v>
      </c>
      <c r="I11" s="424"/>
      <c r="J11" s="424"/>
      <c r="K11" s="424"/>
      <c r="L11" s="424"/>
      <c r="M11" s="424"/>
      <c r="N11" s="424"/>
      <c r="O11" s="424"/>
      <c r="P11" s="167"/>
      <c r="Q11" s="167"/>
      <c r="R11" s="167"/>
      <c r="S11" s="167"/>
      <c r="T11" s="167"/>
      <c r="U11" s="456" t="s">
        <v>45</v>
      </c>
      <c r="V11" s="456"/>
      <c r="W11" s="69"/>
      <c r="X11" s="70"/>
      <c r="Y11" s="539" t="s">
        <v>379</v>
      </c>
      <c r="Z11" s="540"/>
      <c r="AA11" s="540"/>
      <c r="AB11" s="544" t="str">
        <f>CONCATENATE(入力シート!L22,入力シート!P22,入力シート!R22,入力シート!S22,入力シート!T22,入力シート!U22,入力シート!L24,入力シート!V22)</f>
        <v>選択して下さい年＊月＊日</v>
      </c>
      <c r="AC11" s="545"/>
      <c r="AD11" s="545"/>
      <c r="AE11" s="545"/>
      <c r="AF11" s="545"/>
      <c r="AG11" s="545"/>
      <c r="AH11" s="545"/>
      <c r="AI11" s="545"/>
      <c r="AJ11" s="546"/>
      <c r="AK11" s="7"/>
    </row>
    <row r="12" spans="1:42" ht="3" customHeight="1" x14ac:dyDescent="0.2">
      <c r="A12" s="7"/>
      <c r="B12" s="7"/>
      <c r="C12" s="22"/>
      <c r="D12" s="23"/>
      <c r="E12" s="23"/>
      <c r="F12" s="23"/>
      <c r="G12" s="71"/>
      <c r="H12" s="72"/>
      <c r="I12" s="72"/>
      <c r="J12" s="72"/>
      <c r="K12" s="72"/>
      <c r="L12" s="72"/>
      <c r="M12" s="72"/>
      <c r="N12" s="72"/>
      <c r="O12" s="72"/>
      <c r="P12" s="72"/>
      <c r="Q12" s="72"/>
      <c r="R12" s="72"/>
      <c r="S12" s="72"/>
      <c r="T12" s="72"/>
      <c r="U12" s="457"/>
      <c r="V12" s="457"/>
      <c r="W12" s="73"/>
      <c r="X12" s="74"/>
      <c r="Y12" s="541"/>
      <c r="Z12" s="477"/>
      <c r="AA12" s="477"/>
      <c r="AB12" s="547"/>
      <c r="AC12" s="548"/>
      <c r="AD12" s="548"/>
      <c r="AE12" s="548"/>
      <c r="AF12" s="548"/>
      <c r="AG12" s="548"/>
      <c r="AH12" s="548"/>
      <c r="AI12" s="548"/>
      <c r="AJ12" s="549"/>
      <c r="AK12" s="7"/>
    </row>
    <row r="13" spans="1:42" ht="15" customHeight="1" x14ac:dyDescent="0.2">
      <c r="A13" s="7"/>
      <c r="B13" s="7"/>
      <c r="C13" s="428" t="s">
        <v>49</v>
      </c>
      <c r="D13" s="429"/>
      <c r="E13" s="429"/>
      <c r="F13" s="430"/>
      <c r="G13" s="75"/>
      <c r="H13" s="518" t="str">
        <f>CONCATENATE(入力シート!$N$16,"　",入力シート!$U$16)</f>
        <v>　</v>
      </c>
      <c r="I13" s="518"/>
      <c r="J13" s="518"/>
      <c r="K13" s="518"/>
      <c r="L13" s="518"/>
      <c r="M13" s="518"/>
      <c r="N13" s="518"/>
      <c r="O13" s="518"/>
      <c r="P13" s="168"/>
      <c r="Q13" s="168"/>
      <c r="R13" s="168"/>
      <c r="S13" s="168"/>
      <c r="T13" s="168"/>
      <c r="U13" s="458"/>
      <c r="V13" s="458"/>
      <c r="W13" s="76"/>
      <c r="X13" s="77"/>
      <c r="Y13" s="542"/>
      <c r="Z13" s="543"/>
      <c r="AA13" s="543"/>
      <c r="AB13" s="550"/>
      <c r="AC13" s="551"/>
      <c r="AD13" s="551"/>
      <c r="AE13" s="551"/>
      <c r="AF13" s="551"/>
      <c r="AG13" s="551"/>
      <c r="AH13" s="551"/>
      <c r="AI13" s="551"/>
      <c r="AJ13" s="552"/>
      <c r="AK13" s="7"/>
    </row>
    <row r="14" spans="1:42" ht="20.100000000000001" customHeight="1" x14ac:dyDescent="0.2">
      <c r="A14" s="7"/>
      <c r="B14" s="7"/>
      <c r="C14" s="522" t="s">
        <v>44</v>
      </c>
      <c r="D14" s="523"/>
      <c r="E14" s="523"/>
      <c r="F14" s="524"/>
      <c r="G14" s="444" t="str">
        <f>入力シート!$L$27</f>
        <v>（選択して下さい）</v>
      </c>
      <c r="H14" s="445"/>
      <c r="I14" s="445"/>
      <c r="J14" s="445"/>
      <c r="K14" s="445"/>
      <c r="L14" s="445"/>
      <c r="M14" s="445"/>
      <c r="N14" s="445"/>
      <c r="O14" s="445"/>
      <c r="P14" s="445"/>
      <c r="Q14" s="445"/>
      <c r="R14" s="445"/>
      <c r="S14" s="445"/>
      <c r="T14" s="445"/>
      <c r="U14" s="445"/>
      <c r="V14" s="445"/>
      <c r="W14" s="445"/>
      <c r="X14" s="445"/>
      <c r="Y14" s="445"/>
      <c r="Z14" s="445"/>
      <c r="AA14" s="446"/>
      <c r="AB14" s="450">
        <f>入力シート!L24</f>
        <v>0</v>
      </c>
      <c r="AC14" s="451"/>
      <c r="AD14" s="451"/>
      <c r="AE14" s="451"/>
      <c r="AF14" s="451"/>
      <c r="AG14" s="451"/>
      <c r="AH14" s="451"/>
      <c r="AI14" s="451"/>
      <c r="AJ14" s="452"/>
      <c r="AK14" s="7"/>
    </row>
    <row r="15" spans="1:42" ht="20.100000000000001" customHeight="1" x14ac:dyDescent="0.2">
      <c r="A15" s="7"/>
      <c r="B15" s="7"/>
      <c r="C15" s="525"/>
      <c r="D15" s="526"/>
      <c r="E15" s="526"/>
      <c r="F15" s="527"/>
      <c r="G15" s="447"/>
      <c r="H15" s="448"/>
      <c r="I15" s="448"/>
      <c r="J15" s="448"/>
      <c r="K15" s="448"/>
      <c r="L15" s="448"/>
      <c r="M15" s="448"/>
      <c r="N15" s="448"/>
      <c r="O15" s="448"/>
      <c r="P15" s="448"/>
      <c r="Q15" s="448"/>
      <c r="R15" s="448"/>
      <c r="S15" s="448"/>
      <c r="T15" s="448"/>
      <c r="U15" s="448"/>
      <c r="V15" s="448"/>
      <c r="W15" s="448"/>
      <c r="X15" s="448"/>
      <c r="Y15" s="448"/>
      <c r="Z15" s="448"/>
      <c r="AA15" s="449"/>
      <c r="AB15" s="453"/>
      <c r="AC15" s="454"/>
      <c r="AD15" s="454"/>
      <c r="AE15" s="454"/>
      <c r="AF15" s="454"/>
      <c r="AG15" s="454"/>
      <c r="AH15" s="454"/>
      <c r="AI15" s="454"/>
      <c r="AJ15" s="455"/>
      <c r="AK15" s="7"/>
      <c r="AP15" s="6"/>
    </row>
    <row r="16" spans="1:42" ht="15" customHeight="1" x14ac:dyDescent="0.2">
      <c r="A16" s="7"/>
      <c r="B16" s="7"/>
      <c r="C16" s="522" t="s">
        <v>50</v>
      </c>
      <c r="D16" s="534"/>
      <c r="E16" s="508" t="str">
        <f>入力シート!L32</f>
        <v>（選択して下さい）</v>
      </c>
      <c r="F16" s="508"/>
      <c r="G16" s="508"/>
      <c r="H16" s="508"/>
      <c r="I16" s="509"/>
      <c r="J16" s="27" t="s">
        <v>52</v>
      </c>
      <c r="K16" s="28"/>
      <c r="L16" s="28"/>
      <c r="M16" s="28"/>
      <c r="N16" s="28"/>
      <c r="O16" s="29" t="str">
        <f>入力シート!B59</f>
        <v>組織名
（必須）</v>
      </c>
      <c r="P16" s="28"/>
      <c r="Q16" s="28"/>
      <c r="R16" s="28"/>
      <c r="S16" s="28"/>
      <c r="T16" s="28"/>
      <c r="U16" s="28"/>
      <c r="V16" s="28"/>
      <c r="W16" s="28"/>
      <c r="X16" s="28"/>
      <c r="Y16" s="28"/>
      <c r="Z16" s="28"/>
      <c r="AA16" s="28"/>
      <c r="AB16" s="30"/>
      <c r="AC16" s="31" t="s">
        <v>270</v>
      </c>
      <c r="AD16" s="84"/>
      <c r="AE16" s="84"/>
      <c r="AF16" s="84"/>
      <c r="AG16" s="84"/>
      <c r="AH16" s="84"/>
      <c r="AI16" s="84"/>
      <c r="AJ16" s="32"/>
      <c r="AK16" s="7"/>
    </row>
    <row r="17" spans="1:37" ht="15" customHeight="1" x14ac:dyDescent="0.2">
      <c r="A17" s="7"/>
      <c r="B17" s="7"/>
      <c r="C17" s="535"/>
      <c r="D17" s="536"/>
      <c r="E17" s="510"/>
      <c r="F17" s="510"/>
      <c r="G17" s="510"/>
      <c r="H17" s="510"/>
      <c r="I17" s="511"/>
      <c r="J17" s="504" t="str">
        <f>入力シート!$L$60</f>
        <v>都道府県</v>
      </c>
      <c r="K17" s="505"/>
      <c r="L17" s="505"/>
      <c r="M17" s="505"/>
      <c r="N17" s="505"/>
      <c r="O17" s="528">
        <f>入力シート!$L$63</f>
        <v>0</v>
      </c>
      <c r="P17" s="529"/>
      <c r="Q17" s="529"/>
      <c r="R17" s="529"/>
      <c r="S17" s="529"/>
      <c r="T17" s="529"/>
      <c r="U17" s="529"/>
      <c r="V17" s="529"/>
      <c r="W17" s="529"/>
      <c r="X17" s="529"/>
      <c r="Y17" s="529"/>
      <c r="Z17" s="529"/>
      <c r="AA17" s="529"/>
      <c r="AB17" s="530"/>
      <c r="AC17" s="459">
        <f>入力シート!$L$67</f>
        <v>0</v>
      </c>
      <c r="AD17" s="460"/>
      <c r="AE17" s="460"/>
      <c r="AF17" s="460"/>
      <c r="AG17" s="460"/>
      <c r="AH17" s="460"/>
      <c r="AI17" s="460"/>
      <c r="AJ17" s="461"/>
      <c r="AK17" s="7"/>
    </row>
    <row r="18" spans="1:37" ht="15" customHeight="1" thickBot="1" x14ac:dyDescent="0.25">
      <c r="A18" s="7"/>
      <c r="B18" s="7"/>
      <c r="C18" s="537"/>
      <c r="D18" s="538"/>
      <c r="E18" s="512"/>
      <c r="F18" s="512"/>
      <c r="G18" s="512"/>
      <c r="H18" s="512"/>
      <c r="I18" s="513"/>
      <c r="J18" s="506"/>
      <c r="K18" s="507"/>
      <c r="L18" s="507"/>
      <c r="M18" s="507"/>
      <c r="N18" s="507"/>
      <c r="O18" s="531"/>
      <c r="P18" s="532"/>
      <c r="Q18" s="532"/>
      <c r="R18" s="532"/>
      <c r="S18" s="532"/>
      <c r="T18" s="532"/>
      <c r="U18" s="532"/>
      <c r="V18" s="532"/>
      <c r="W18" s="532"/>
      <c r="X18" s="532"/>
      <c r="Y18" s="532"/>
      <c r="Z18" s="532"/>
      <c r="AA18" s="532"/>
      <c r="AB18" s="533"/>
      <c r="AC18" s="462"/>
      <c r="AD18" s="463"/>
      <c r="AE18" s="463"/>
      <c r="AF18" s="463"/>
      <c r="AG18" s="463"/>
      <c r="AH18" s="463"/>
      <c r="AI18" s="463"/>
      <c r="AJ18" s="464"/>
      <c r="AK18" s="7"/>
    </row>
    <row r="19" spans="1:37" ht="15" customHeight="1" x14ac:dyDescent="0.15">
      <c r="A19" s="7"/>
      <c r="B19" s="7"/>
      <c r="C19" s="476" t="s">
        <v>46</v>
      </c>
      <c r="D19" s="477"/>
      <c r="E19" s="478"/>
      <c r="F19" s="157" t="s">
        <v>53</v>
      </c>
      <c r="G19" s="479" t="str">
        <f>IF(入力シート!$M$37="","",入力シート!M37)</f>
        <v/>
      </c>
      <c r="H19" s="479"/>
      <c r="I19" s="479"/>
      <c r="J19" s="479"/>
      <c r="K19" s="85"/>
      <c r="L19" s="85"/>
      <c r="M19" s="85"/>
      <c r="N19" s="85"/>
      <c r="O19" s="85"/>
      <c r="P19" s="85"/>
      <c r="Q19" s="85"/>
      <c r="R19" s="85"/>
      <c r="S19" s="85"/>
      <c r="T19" s="85"/>
      <c r="U19" s="85"/>
      <c r="V19" s="85"/>
      <c r="W19" s="85"/>
      <c r="X19" s="85"/>
      <c r="Y19" s="85"/>
      <c r="Z19" s="85"/>
      <c r="AA19" s="85"/>
      <c r="AB19" s="85"/>
      <c r="AC19" s="158" t="s">
        <v>56</v>
      </c>
      <c r="AD19" s="85"/>
      <c r="AE19" s="85"/>
      <c r="AF19" s="85"/>
      <c r="AG19" s="85"/>
      <c r="AH19" s="85"/>
      <c r="AI19" s="85"/>
      <c r="AJ19" s="49"/>
      <c r="AK19" s="7"/>
    </row>
    <row r="20" spans="1:37" ht="15" customHeight="1" x14ac:dyDescent="0.15">
      <c r="A20" s="7"/>
      <c r="B20" s="7"/>
      <c r="C20" s="476"/>
      <c r="D20" s="477"/>
      <c r="E20" s="478"/>
      <c r="F20" s="37"/>
      <c r="G20" s="431" t="str">
        <f>入力シート!$L$39</f>
        <v>都道府県</v>
      </c>
      <c r="H20" s="431"/>
      <c r="I20" s="431"/>
      <c r="J20" s="431">
        <f>入力シート!$L$41</f>
        <v>0</v>
      </c>
      <c r="K20" s="431"/>
      <c r="L20" s="431"/>
      <c r="M20" s="431"/>
      <c r="N20" s="431"/>
      <c r="O20" s="431"/>
      <c r="P20" s="431"/>
      <c r="Q20" s="431"/>
      <c r="R20" s="431"/>
      <c r="S20" s="431"/>
      <c r="T20" s="431"/>
      <c r="U20" s="431"/>
      <c r="V20" s="431"/>
      <c r="W20" s="431"/>
      <c r="X20" s="431"/>
      <c r="Y20" s="431"/>
      <c r="Z20" s="431"/>
      <c r="AA20" s="431"/>
      <c r="AB20" s="38"/>
      <c r="AC20" s="466">
        <f>入力シート!$L$47</f>
        <v>0</v>
      </c>
      <c r="AD20" s="467"/>
      <c r="AE20" s="467"/>
      <c r="AF20" s="467"/>
      <c r="AG20" s="467"/>
      <c r="AH20" s="467"/>
      <c r="AI20" s="467"/>
      <c r="AJ20" s="468"/>
      <c r="AK20" s="7"/>
    </row>
    <row r="21" spans="1:37" ht="15" customHeight="1" x14ac:dyDescent="0.2">
      <c r="A21" s="7"/>
      <c r="B21" s="7"/>
      <c r="C21" s="476"/>
      <c r="D21" s="477"/>
      <c r="E21" s="478"/>
      <c r="F21" s="37"/>
      <c r="G21" s="499">
        <f>入力シート!$L$43</f>
        <v>0</v>
      </c>
      <c r="H21" s="499"/>
      <c r="I21" s="499"/>
      <c r="J21" s="499"/>
      <c r="K21" s="499"/>
      <c r="L21" s="499"/>
      <c r="M21" s="499"/>
      <c r="N21" s="499"/>
      <c r="O21" s="499"/>
      <c r="P21" s="499"/>
      <c r="Q21" s="499"/>
      <c r="R21" s="499"/>
      <c r="S21" s="499"/>
      <c r="T21" s="499"/>
      <c r="U21" s="499"/>
      <c r="V21" s="499"/>
      <c r="W21" s="499"/>
      <c r="X21" s="499"/>
      <c r="Y21" s="499"/>
      <c r="Z21" s="499"/>
      <c r="AA21" s="499"/>
      <c r="AB21" s="39"/>
      <c r="AC21" s="27" t="s">
        <v>57</v>
      </c>
      <c r="AD21" s="40"/>
      <c r="AE21" s="40"/>
      <c r="AF21" s="40"/>
      <c r="AG21" s="40"/>
      <c r="AH21" s="40"/>
      <c r="AI21" s="40"/>
      <c r="AJ21" s="41"/>
      <c r="AK21" s="7"/>
    </row>
    <row r="22" spans="1:37" ht="15" customHeight="1" x14ac:dyDescent="0.2">
      <c r="A22" s="7"/>
      <c r="B22" s="7"/>
      <c r="C22" s="476"/>
      <c r="D22" s="477"/>
      <c r="E22" s="478"/>
      <c r="F22" s="42"/>
      <c r="G22" s="500"/>
      <c r="H22" s="500"/>
      <c r="I22" s="500"/>
      <c r="J22" s="500"/>
      <c r="K22" s="500"/>
      <c r="L22" s="500"/>
      <c r="M22" s="500"/>
      <c r="N22" s="500"/>
      <c r="O22" s="500"/>
      <c r="P22" s="500"/>
      <c r="Q22" s="500"/>
      <c r="R22" s="500"/>
      <c r="S22" s="500"/>
      <c r="T22" s="500"/>
      <c r="U22" s="500"/>
      <c r="V22" s="500"/>
      <c r="W22" s="500"/>
      <c r="X22" s="500"/>
      <c r="Y22" s="500"/>
      <c r="Z22" s="500"/>
      <c r="AA22" s="500"/>
      <c r="AB22" s="39"/>
      <c r="AC22" s="466">
        <f>入力シート!$T$47</f>
        <v>0</v>
      </c>
      <c r="AD22" s="467"/>
      <c r="AE22" s="467"/>
      <c r="AF22" s="467"/>
      <c r="AG22" s="467"/>
      <c r="AH22" s="467"/>
      <c r="AI22" s="467"/>
      <c r="AJ22" s="468"/>
      <c r="AK22" s="7"/>
    </row>
    <row r="23" spans="1:37" ht="15" customHeight="1" x14ac:dyDescent="0.2">
      <c r="A23" s="7"/>
      <c r="B23" s="7"/>
      <c r="C23" s="470" t="s">
        <v>54</v>
      </c>
      <c r="D23" s="471"/>
      <c r="E23" s="472"/>
      <c r="F23" s="40"/>
      <c r="G23" s="501">
        <f>入力シート!$L$55</f>
        <v>0</v>
      </c>
      <c r="H23" s="501"/>
      <c r="I23" s="501"/>
      <c r="J23" s="501"/>
      <c r="K23" s="501"/>
      <c r="L23" s="501"/>
      <c r="M23" s="501"/>
      <c r="N23" s="501"/>
      <c r="O23" s="501"/>
      <c r="P23" s="501"/>
      <c r="Q23" s="501"/>
      <c r="R23" s="501"/>
      <c r="S23" s="501"/>
      <c r="T23" s="501"/>
      <c r="U23" s="501"/>
      <c r="V23" s="501"/>
      <c r="W23" s="501"/>
      <c r="X23" s="501"/>
      <c r="Y23" s="501"/>
      <c r="Z23" s="501"/>
      <c r="AA23" s="501"/>
      <c r="AB23" s="501"/>
      <c r="AC23" s="501"/>
      <c r="AD23" s="501"/>
      <c r="AE23" s="501"/>
      <c r="AF23" s="501"/>
      <c r="AG23" s="501"/>
      <c r="AH23" s="501"/>
      <c r="AI23" s="501"/>
      <c r="AJ23" s="502"/>
      <c r="AK23" s="7"/>
    </row>
    <row r="24" spans="1:37" ht="15" customHeight="1" x14ac:dyDescent="0.2">
      <c r="A24" s="7"/>
      <c r="B24" s="7"/>
      <c r="C24" s="473"/>
      <c r="D24" s="474"/>
      <c r="E24" s="475"/>
      <c r="F24" s="85"/>
      <c r="G24" s="483"/>
      <c r="H24" s="483"/>
      <c r="I24" s="483"/>
      <c r="J24" s="483"/>
      <c r="K24" s="483"/>
      <c r="L24" s="483"/>
      <c r="M24" s="483"/>
      <c r="N24" s="483"/>
      <c r="O24" s="483"/>
      <c r="P24" s="483"/>
      <c r="Q24" s="483"/>
      <c r="R24" s="483"/>
      <c r="S24" s="483"/>
      <c r="T24" s="483"/>
      <c r="U24" s="483"/>
      <c r="V24" s="483"/>
      <c r="W24" s="483"/>
      <c r="X24" s="483"/>
      <c r="Y24" s="483"/>
      <c r="Z24" s="483"/>
      <c r="AA24" s="483"/>
      <c r="AB24" s="483"/>
      <c r="AC24" s="483"/>
      <c r="AD24" s="483"/>
      <c r="AE24" s="483"/>
      <c r="AF24" s="483"/>
      <c r="AG24" s="483"/>
      <c r="AH24" s="483"/>
      <c r="AI24" s="483"/>
      <c r="AJ24" s="503"/>
      <c r="AK24" s="7"/>
    </row>
    <row r="25" spans="1:37" ht="13.5" customHeight="1" x14ac:dyDescent="0.2">
      <c r="A25" s="7"/>
      <c r="B25" s="7"/>
      <c r="C25" s="470" t="s">
        <v>70</v>
      </c>
      <c r="D25" s="471"/>
      <c r="E25" s="472"/>
      <c r="F25" s="490">
        <f>入力シート!$L$70</f>
        <v>0</v>
      </c>
      <c r="G25" s="491"/>
      <c r="H25" s="491"/>
      <c r="I25" s="491"/>
      <c r="J25" s="491"/>
      <c r="K25" s="491"/>
      <c r="L25" s="491"/>
      <c r="M25" s="491"/>
      <c r="N25" s="491"/>
      <c r="O25" s="491"/>
      <c r="P25" s="491"/>
      <c r="Q25" s="491"/>
      <c r="R25" s="491"/>
      <c r="S25" s="491"/>
      <c r="T25" s="491"/>
      <c r="U25" s="491"/>
      <c r="V25" s="491"/>
      <c r="W25" s="491"/>
      <c r="X25" s="491"/>
      <c r="Y25" s="491"/>
      <c r="Z25" s="491"/>
      <c r="AA25" s="491"/>
      <c r="AB25" s="491"/>
      <c r="AC25" s="491"/>
      <c r="AD25" s="491"/>
      <c r="AE25" s="491"/>
      <c r="AF25" s="491"/>
      <c r="AG25" s="491"/>
      <c r="AH25" s="491"/>
      <c r="AI25" s="491"/>
      <c r="AJ25" s="492"/>
      <c r="AK25" s="7"/>
    </row>
    <row r="26" spans="1:37" ht="13.5" customHeight="1" x14ac:dyDescent="0.2">
      <c r="A26" s="7"/>
      <c r="B26" s="7"/>
      <c r="C26" s="473"/>
      <c r="D26" s="474"/>
      <c r="E26" s="475"/>
      <c r="F26" s="493"/>
      <c r="G26" s="494"/>
      <c r="H26" s="494"/>
      <c r="I26" s="494"/>
      <c r="J26" s="494"/>
      <c r="K26" s="494"/>
      <c r="L26" s="494"/>
      <c r="M26" s="494"/>
      <c r="N26" s="494"/>
      <c r="O26" s="494"/>
      <c r="P26" s="494"/>
      <c r="Q26" s="494"/>
      <c r="R26" s="494"/>
      <c r="S26" s="494"/>
      <c r="T26" s="494"/>
      <c r="U26" s="494"/>
      <c r="V26" s="494"/>
      <c r="W26" s="494"/>
      <c r="X26" s="494"/>
      <c r="Y26" s="494"/>
      <c r="Z26" s="494"/>
      <c r="AA26" s="494"/>
      <c r="AB26" s="494"/>
      <c r="AC26" s="494"/>
      <c r="AD26" s="494"/>
      <c r="AE26" s="494"/>
      <c r="AF26" s="494"/>
      <c r="AG26" s="494"/>
      <c r="AH26" s="494"/>
      <c r="AI26" s="494"/>
      <c r="AJ26" s="495"/>
      <c r="AK26" s="7"/>
    </row>
    <row r="27" spans="1:37" ht="14.25" customHeight="1" thickBot="1" x14ac:dyDescent="0.25">
      <c r="A27" s="7"/>
      <c r="B27" s="7"/>
      <c r="C27" s="487"/>
      <c r="D27" s="488"/>
      <c r="E27" s="489"/>
      <c r="F27" s="496"/>
      <c r="G27" s="497"/>
      <c r="H27" s="497"/>
      <c r="I27" s="497"/>
      <c r="J27" s="497"/>
      <c r="K27" s="497"/>
      <c r="L27" s="497"/>
      <c r="M27" s="497"/>
      <c r="N27" s="497"/>
      <c r="O27" s="497"/>
      <c r="P27" s="497"/>
      <c r="Q27" s="497"/>
      <c r="R27" s="497"/>
      <c r="S27" s="497"/>
      <c r="T27" s="497"/>
      <c r="U27" s="497"/>
      <c r="V27" s="497"/>
      <c r="W27" s="497"/>
      <c r="X27" s="497"/>
      <c r="Y27" s="497"/>
      <c r="Z27" s="497"/>
      <c r="AA27" s="497"/>
      <c r="AB27" s="497"/>
      <c r="AC27" s="497"/>
      <c r="AD27" s="497"/>
      <c r="AE27" s="497"/>
      <c r="AF27" s="497"/>
      <c r="AG27" s="497"/>
      <c r="AH27" s="497"/>
      <c r="AI27" s="497"/>
      <c r="AJ27" s="498"/>
      <c r="AK27" s="7"/>
    </row>
    <row r="28" spans="1:37" ht="13.2" x14ac:dyDescent="0.2">
      <c r="A28" s="7"/>
      <c r="B28" s="7"/>
      <c r="C28" s="11"/>
      <c r="D28" s="11"/>
      <c r="E28" s="11"/>
      <c r="F28" s="8"/>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7"/>
    </row>
    <row r="29" spans="1:37" ht="13.2" x14ac:dyDescent="0.2">
      <c r="A29" s="7"/>
      <c r="B29" s="7"/>
      <c r="C29" s="62" t="s">
        <v>63</v>
      </c>
      <c r="D29" s="11"/>
      <c r="E29" s="11"/>
      <c r="F29" s="8"/>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7"/>
    </row>
    <row r="30" spans="1:37" ht="30" customHeight="1" x14ac:dyDescent="0.2">
      <c r="A30" s="7"/>
      <c r="B30" s="7"/>
      <c r="C30" s="169" t="s">
        <v>17</v>
      </c>
      <c r="D30" s="441" t="s">
        <v>432</v>
      </c>
      <c r="E30" s="442"/>
      <c r="F30" s="442"/>
      <c r="G30" s="442"/>
      <c r="H30" s="442"/>
      <c r="I30" s="442"/>
      <c r="J30" s="443"/>
      <c r="K30" s="441" t="s">
        <v>312</v>
      </c>
      <c r="L30" s="442"/>
      <c r="M30" s="442"/>
      <c r="N30" s="442"/>
      <c r="O30" s="442"/>
      <c r="P30" s="442"/>
      <c r="Q30" s="443"/>
      <c r="R30" s="441" t="s">
        <v>431</v>
      </c>
      <c r="S30" s="442"/>
      <c r="T30" s="442"/>
      <c r="U30" s="442"/>
      <c r="V30" s="442"/>
      <c r="W30" s="442"/>
      <c r="X30" s="442"/>
      <c r="Y30" s="443"/>
      <c r="Z30" s="441" t="s">
        <v>484</v>
      </c>
      <c r="AA30" s="442"/>
      <c r="AB30" s="442"/>
      <c r="AC30" s="442"/>
      <c r="AD30" s="442"/>
      <c r="AE30" s="442"/>
      <c r="AF30" s="442"/>
      <c r="AG30" s="442"/>
      <c r="AH30" s="442"/>
      <c r="AI30" s="442"/>
      <c r="AJ30" s="443"/>
      <c r="AK30" s="7"/>
    </row>
    <row r="31" spans="1:37" ht="30" customHeight="1" x14ac:dyDescent="0.2">
      <c r="A31" s="7"/>
      <c r="B31" s="7"/>
      <c r="C31" s="170">
        <v>1</v>
      </c>
      <c r="D31" s="425" t="str">
        <f>入力シート!D83</f>
        <v>（選択して下さい）</v>
      </c>
      <c r="E31" s="426"/>
      <c r="F31" s="426"/>
      <c r="G31" s="426"/>
      <c r="H31" s="426"/>
      <c r="I31" s="426"/>
      <c r="J31" s="427"/>
      <c r="K31" s="425">
        <f>入力シート!K83</f>
        <v>0</v>
      </c>
      <c r="L31" s="426"/>
      <c r="M31" s="426"/>
      <c r="N31" s="426"/>
      <c r="O31" s="426"/>
      <c r="P31" s="426"/>
      <c r="Q31" s="427"/>
      <c r="R31" s="425">
        <f>入力シート!R83</f>
        <v>0</v>
      </c>
      <c r="S31" s="426"/>
      <c r="T31" s="426"/>
      <c r="U31" s="426"/>
      <c r="V31" s="426"/>
      <c r="W31" s="426"/>
      <c r="X31" s="426"/>
      <c r="Y31" s="427"/>
      <c r="Z31" s="425" t="str">
        <f>入力シート!Z83</f>
        <v>（選択して下さい）</v>
      </c>
      <c r="AA31" s="426"/>
      <c r="AB31" s="426"/>
      <c r="AC31" s="426"/>
      <c r="AD31" s="426"/>
      <c r="AE31" s="426"/>
      <c r="AF31" s="426"/>
      <c r="AG31" s="426"/>
      <c r="AH31" s="426"/>
      <c r="AI31" s="426"/>
      <c r="AJ31" s="427"/>
      <c r="AK31" s="7"/>
    </row>
    <row r="32" spans="1:37" ht="30" customHeight="1" x14ac:dyDescent="0.2">
      <c r="A32" s="7"/>
      <c r="B32" s="7"/>
      <c r="C32" s="170">
        <v>2</v>
      </c>
      <c r="D32" s="425" t="str">
        <f>入力シート!D86</f>
        <v>（選択して下さい）</v>
      </c>
      <c r="E32" s="426"/>
      <c r="F32" s="426"/>
      <c r="G32" s="426"/>
      <c r="H32" s="426"/>
      <c r="I32" s="426"/>
      <c r="J32" s="427"/>
      <c r="K32" s="425">
        <f>入力シート!K86</f>
        <v>0</v>
      </c>
      <c r="L32" s="426"/>
      <c r="M32" s="426"/>
      <c r="N32" s="426"/>
      <c r="O32" s="426"/>
      <c r="P32" s="426"/>
      <c r="Q32" s="427"/>
      <c r="R32" s="425">
        <f>入力シート!R86</f>
        <v>0</v>
      </c>
      <c r="S32" s="426"/>
      <c r="T32" s="426"/>
      <c r="U32" s="426"/>
      <c r="V32" s="426"/>
      <c r="W32" s="426"/>
      <c r="X32" s="426"/>
      <c r="Y32" s="427"/>
      <c r="Z32" s="425" t="str">
        <f>入力シート!Z86</f>
        <v>（選択して下さい）</v>
      </c>
      <c r="AA32" s="426"/>
      <c r="AB32" s="426"/>
      <c r="AC32" s="426"/>
      <c r="AD32" s="426"/>
      <c r="AE32" s="426"/>
      <c r="AF32" s="426"/>
      <c r="AG32" s="426"/>
      <c r="AH32" s="426"/>
      <c r="AI32" s="426"/>
      <c r="AJ32" s="427"/>
      <c r="AK32" s="7"/>
    </row>
    <row r="33" spans="1:37" ht="30" customHeight="1" x14ac:dyDescent="0.2">
      <c r="A33" s="7"/>
      <c r="B33" s="7"/>
      <c r="C33" s="170">
        <v>3</v>
      </c>
      <c r="D33" s="425" t="str">
        <f>入力シート!D89</f>
        <v>（選択して下さい）</v>
      </c>
      <c r="E33" s="426"/>
      <c r="F33" s="426"/>
      <c r="G33" s="426"/>
      <c r="H33" s="426"/>
      <c r="I33" s="426"/>
      <c r="J33" s="427"/>
      <c r="K33" s="425">
        <f>入力シート!K89</f>
        <v>0</v>
      </c>
      <c r="L33" s="426"/>
      <c r="M33" s="426"/>
      <c r="N33" s="426"/>
      <c r="O33" s="426"/>
      <c r="P33" s="426"/>
      <c r="Q33" s="427"/>
      <c r="R33" s="425">
        <f>入力シート!R89</f>
        <v>0</v>
      </c>
      <c r="S33" s="426"/>
      <c r="T33" s="426"/>
      <c r="U33" s="426"/>
      <c r="V33" s="426"/>
      <c r="W33" s="426"/>
      <c r="X33" s="426"/>
      <c r="Y33" s="427"/>
      <c r="Z33" s="425" t="str">
        <f>入力シート!Z89</f>
        <v>（選択して下さい）</v>
      </c>
      <c r="AA33" s="426"/>
      <c r="AB33" s="426"/>
      <c r="AC33" s="426"/>
      <c r="AD33" s="426"/>
      <c r="AE33" s="426"/>
      <c r="AF33" s="426"/>
      <c r="AG33" s="426"/>
      <c r="AH33" s="426"/>
      <c r="AI33" s="426"/>
      <c r="AJ33" s="427"/>
      <c r="AK33" s="7"/>
    </row>
    <row r="34" spans="1:37" ht="30" customHeight="1" x14ac:dyDescent="0.2">
      <c r="A34" s="7"/>
      <c r="B34" s="7"/>
      <c r="C34" s="170">
        <v>4</v>
      </c>
      <c r="D34" s="425" t="str">
        <f>入力シート!D92</f>
        <v>（選択して下さい）</v>
      </c>
      <c r="E34" s="426"/>
      <c r="F34" s="426"/>
      <c r="G34" s="426"/>
      <c r="H34" s="426"/>
      <c r="I34" s="426"/>
      <c r="J34" s="427"/>
      <c r="K34" s="425">
        <f>入力シート!K92</f>
        <v>0</v>
      </c>
      <c r="L34" s="426"/>
      <c r="M34" s="426"/>
      <c r="N34" s="426"/>
      <c r="O34" s="426"/>
      <c r="P34" s="426"/>
      <c r="Q34" s="427"/>
      <c r="R34" s="425">
        <f>入力シート!R92</f>
        <v>0</v>
      </c>
      <c r="S34" s="426"/>
      <c r="T34" s="426"/>
      <c r="U34" s="426"/>
      <c r="V34" s="426"/>
      <c r="W34" s="426"/>
      <c r="X34" s="426"/>
      <c r="Y34" s="427"/>
      <c r="Z34" s="425" t="str">
        <f>入力シート!Z92</f>
        <v>（選択して下さい）</v>
      </c>
      <c r="AA34" s="426"/>
      <c r="AB34" s="426"/>
      <c r="AC34" s="426"/>
      <c r="AD34" s="426"/>
      <c r="AE34" s="426"/>
      <c r="AF34" s="426"/>
      <c r="AG34" s="426"/>
      <c r="AH34" s="426"/>
      <c r="AI34" s="426"/>
      <c r="AJ34" s="427"/>
      <c r="AK34" s="7"/>
    </row>
    <row r="35" spans="1:37" ht="30" customHeight="1" x14ac:dyDescent="0.2">
      <c r="A35" s="7"/>
      <c r="B35" s="7"/>
      <c r="C35" s="170">
        <v>5</v>
      </c>
      <c r="D35" s="425" t="str">
        <f>入力シート!D95</f>
        <v>（選択して下さい）</v>
      </c>
      <c r="E35" s="426"/>
      <c r="F35" s="426"/>
      <c r="G35" s="426"/>
      <c r="H35" s="426"/>
      <c r="I35" s="426"/>
      <c r="J35" s="427"/>
      <c r="K35" s="425">
        <f>入力シート!K95</f>
        <v>0</v>
      </c>
      <c r="L35" s="426"/>
      <c r="M35" s="426"/>
      <c r="N35" s="426"/>
      <c r="O35" s="426"/>
      <c r="P35" s="426"/>
      <c r="Q35" s="427"/>
      <c r="R35" s="425">
        <f>入力シート!R95</f>
        <v>0</v>
      </c>
      <c r="S35" s="426"/>
      <c r="T35" s="426"/>
      <c r="U35" s="426"/>
      <c r="V35" s="426"/>
      <c r="W35" s="426"/>
      <c r="X35" s="426"/>
      <c r="Y35" s="427"/>
      <c r="Z35" s="425" t="str">
        <f>入力シート!Z95</f>
        <v>（選択して下さい）</v>
      </c>
      <c r="AA35" s="426"/>
      <c r="AB35" s="426"/>
      <c r="AC35" s="426"/>
      <c r="AD35" s="426"/>
      <c r="AE35" s="426"/>
      <c r="AF35" s="426"/>
      <c r="AG35" s="426"/>
      <c r="AH35" s="426"/>
      <c r="AI35" s="426"/>
      <c r="AJ35" s="427"/>
      <c r="AK35" s="7"/>
    </row>
    <row r="36" spans="1:37" ht="30" customHeight="1" x14ac:dyDescent="0.2">
      <c r="A36" s="7"/>
      <c r="B36" s="7"/>
      <c r="C36" s="170">
        <v>6</v>
      </c>
      <c r="D36" s="425">
        <f>入力シート!D98</f>
        <v>0</v>
      </c>
      <c r="E36" s="426"/>
      <c r="F36" s="426"/>
      <c r="G36" s="426"/>
      <c r="H36" s="426"/>
      <c r="I36" s="426"/>
      <c r="J36" s="427"/>
      <c r="K36" s="425">
        <f>入力シート!K98</f>
        <v>0</v>
      </c>
      <c r="L36" s="426"/>
      <c r="M36" s="426"/>
      <c r="N36" s="426"/>
      <c r="O36" s="426"/>
      <c r="P36" s="426"/>
      <c r="Q36" s="427"/>
      <c r="R36" s="425">
        <f>入力シート!R98</f>
        <v>0</v>
      </c>
      <c r="S36" s="426"/>
      <c r="T36" s="426"/>
      <c r="U36" s="426"/>
      <c r="V36" s="426"/>
      <c r="W36" s="426"/>
      <c r="X36" s="426"/>
      <c r="Y36" s="427"/>
      <c r="Z36" s="425">
        <f>入力シート!Z98</f>
        <v>0</v>
      </c>
      <c r="AA36" s="426"/>
      <c r="AB36" s="426"/>
      <c r="AC36" s="426"/>
      <c r="AD36" s="426"/>
      <c r="AE36" s="426"/>
      <c r="AF36" s="426"/>
      <c r="AG36" s="426"/>
      <c r="AH36" s="426"/>
      <c r="AI36" s="426"/>
      <c r="AJ36" s="427"/>
      <c r="AK36" s="7"/>
    </row>
    <row r="37" spans="1:37" ht="13.5" customHeight="1" x14ac:dyDescent="0.2">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row>
    <row r="38" spans="1:37" ht="13.8" thickBot="1" x14ac:dyDescent="0.25">
      <c r="A38" s="7"/>
      <c r="B38" s="7"/>
      <c r="C38" s="63" t="s">
        <v>55</v>
      </c>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row>
    <row r="39" spans="1:37" ht="5.0999999999999996" customHeight="1" x14ac:dyDescent="0.2">
      <c r="A39" s="7"/>
      <c r="B39" s="7"/>
      <c r="C39" s="95"/>
      <c r="D39" s="47"/>
      <c r="E39" s="47"/>
      <c r="F39" s="94"/>
      <c r="G39" s="21"/>
      <c r="H39" s="47"/>
      <c r="I39" s="47"/>
      <c r="J39" s="47"/>
      <c r="K39" s="47"/>
      <c r="L39" s="47"/>
      <c r="M39" s="47"/>
      <c r="N39" s="47"/>
      <c r="O39" s="47"/>
      <c r="P39" s="47"/>
      <c r="Q39" s="47"/>
      <c r="R39" s="47"/>
      <c r="S39" s="47"/>
      <c r="T39" s="47"/>
      <c r="U39" s="47"/>
      <c r="V39" s="47"/>
      <c r="W39" s="47"/>
      <c r="X39" s="47"/>
      <c r="Y39" s="47"/>
      <c r="Z39" s="47"/>
      <c r="AA39" s="47"/>
      <c r="AB39" s="47"/>
      <c r="AC39" s="47"/>
      <c r="AD39" s="21"/>
      <c r="AE39" s="47"/>
      <c r="AF39" s="47"/>
      <c r="AG39" s="47"/>
      <c r="AH39" s="47"/>
      <c r="AI39" s="47"/>
      <c r="AJ39" s="48"/>
      <c r="AK39" s="7"/>
    </row>
    <row r="40" spans="1:37" ht="20.100000000000001" customHeight="1" x14ac:dyDescent="0.2">
      <c r="A40" s="7"/>
      <c r="B40" s="7"/>
      <c r="C40" s="439" t="s">
        <v>283</v>
      </c>
      <c r="D40" s="434"/>
      <c r="E40" s="434"/>
      <c r="F40" s="440"/>
      <c r="G40" s="86"/>
      <c r="H40" s="483" t="str">
        <f>入力シート!$L$7</f>
        <v>（講習名を選択して下さい）</v>
      </c>
      <c r="I40" s="483"/>
      <c r="J40" s="483"/>
      <c r="K40" s="483"/>
      <c r="L40" s="483"/>
      <c r="M40" s="483"/>
      <c r="N40" s="483"/>
      <c r="O40" s="483"/>
      <c r="P40" s="483"/>
      <c r="Q40" s="483"/>
      <c r="R40" s="483"/>
      <c r="S40" s="483"/>
      <c r="T40" s="483"/>
      <c r="U40" s="483"/>
      <c r="V40" s="483"/>
      <c r="W40" s="483"/>
      <c r="X40" s="483"/>
      <c r="Y40" s="483"/>
      <c r="Z40" s="483"/>
      <c r="AA40" s="483"/>
      <c r="AB40" s="483"/>
      <c r="AC40" s="484"/>
      <c r="AD40" s="436" t="s">
        <v>288</v>
      </c>
      <c r="AE40" s="437"/>
      <c r="AF40" s="437"/>
      <c r="AG40" s="437"/>
      <c r="AH40" s="437"/>
      <c r="AI40" s="437"/>
      <c r="AJ40" s="438"/>
      <c r="AK40" s="7"/>
    </row>
    <row r="41" spans="1:37" ht="5.0999999999999996" customHeight="1" x14ac:dyDescent="0.2">
      <c r="A41" s="7"/>
      <c r="B41" s="7"/>
      <c r="C41" s="87"/>
      <c r="D41" s="88"/>
      <c r="E41" s="88"/>
      <c r="F41" s="89"/>
      <c r="G41" s="9"/>
      <c r="H41" s="90"/>
      <c r="I41" s="90"/>
      <c r="J41" s="90"/>
      <c r="K41" s="90"/>
      <c r="L41" s="90"/>
      <c r="M41" s="90"/>
      <c r="N41" s="90"/>
      <c r="O41" s="90"/>
      <c r="P41" s="90"/>
      <c r="Q41" s="90"/>
      <c r="R41" s="90"/>
      <c r="S41" s="90"/>
      <c r="T41" s="90"/>
      <c r="U41" s="90"/>
      <c r="V41" s="90"/>
      <c r="W41" s="90"/>
      <c r="X41" s="90"/>
      <c r="Y41" s="90"/>
      <c r="Z41" s="90"/>
      <c r="AA41" s="90"/>
      <c r="AB41" s="90"/>
      <c r="AC41" s="91"/>
      <c r="AD41" s="92"/>
      <c r="AE41" s="90"/>
      <c r="AF41" s="90"/>
      <c r="AG41" s="90"/>
      <c r="AH41" s="90"/>
      <c r="AI41" s="90"/>
      <c r="AJ41" s="93"/>
      <c r="AK41" s="7"/>
    </row>
    <row r="42" spans="1:37" ht="5.0999999999999996" customHeight="1" x14ac:dyDescent="0.2">
      <c r="A42" s="7"/>
      <c r="B42" s="7"/>
      <c r="C42" s="82"/>
      <c r="D42" s="80"/>
      <c r="E42" s="80"/>
      <c r="F42" s="81"/>
      <c r="G42" s="85"/>
      <c r="H42" s="83"/>
      <c r="I42" s="83"/>
      <c r="J42" s="83"/>
      <c r="K42" s="83"/>
      <c r="L42" s="83"/>
      <c r="M42" s="83"/>
      <c r="N42" s="83"/>
      <c r="O42" s="83"/>
      <c r="P42" s="83"/>
      <c r="Q42" s="83"/>
      <c r="R42" s="83"/>
      <c r="S42" s="83"/>
      <c r="T42" s="83"/>
      <c r="U42" s="83"/>
      <c r="V42" s="83"/>
      <c r="W42" s="83"/>
      <c r="X42" s="83"/>
      <c r="Y42" s="83"/>
      <c r="Z42" s="83"/>
      <c r="AA42" s="83"/>
      <c r="AB42" s="83"/>
      <c r="AC42" s="86"/>
      <c r="AD42" s="51"/>
      <c r="AE42" s="83"/>
      <c r="AF42" s="83"/>
      <c r="AG42" s="83"/>
      <c r="AH42" s="83"/>
      <c r="AI42" s="83"/>
      <c r="AJ42" s="49"/>
      <c r="AK42" s="7"/>
    </row>
    <row r="43" spans="1:37" ht="20.100000000000001" customHeight="1" x14ac:dyDescent="0.2">
      <c r="A43" s="7"/>
      <c r="B43" s="7"/>
      <c r="C43" s="439" t="s">
        <v>284</v>
      </c>
      <c r="D43" s="434"/>
      <c r="E43" s="434"/>
      <c r="F43" s="440"/>
      <c r="G43" s="85"/>
      <c r="H43" s="485" t="str">
        <f>入力シート!L10</f>
        <v>（講習名を選択して下さい）</v>
      </c>
      <c r="I43" s="485"/>
      <c r="J43" s="485"/>
      <c r="K43" s="485"/>
      <c r="L43" s="485"/>
      <c r="M43" s="485"/>
      <c r="N43" s="485"/>
      <c r="O43" s="485"/>
      <c r="P43" s="485"/>
      <c r="Q43" s="485"/>
      <c r="R43" s="485"/>
      <c r="S43" s="485"/>
      <c r="T43" s="485"/>
      <c r="U43" s="485"/>
      <c r="V43" s="485"/>
      <c r="W43" s="485"/>
      <c r="X43" s="485"/>
      <c r="Y43" s="485"/>
      <c r="Z43" s="485"/>
      <c r="AA43" s="485"/>
      <c r="AB43" s="485"/>
      <c r="AC43" s="486"/>
      <c r="AD43" s="433" t="s">
        <v>286</v>
      </c>
      <c r="AE43" s="434"/>
      <c r="AF43" s="434"/>
      <c r="AG43" s="434"/>
      <c r="AH43" s="434"/>
      <c r="AI43" s="434"/>
      <c r="AJ43" s="435"/>
      <c r="AK43" s="7"/>
    </row>
    <row r="44" spans="1:37" ht="5.0999999999999996" hidden="1" customHeight="1" x14ac:dyDescent="0.2">
      <c r="A44" s="7"/>
      <c r="B44" s="7"/>
      <c r="C44" s="52"/>
      <c r="D44" s="12"/>
      <c r="E44" s="12"/>
      <c r="F44" s="26"/>
      <c r="G44" s="85"/>
      <c r="H44" s="85"/>
      <c r="I44" s="85"/>
      <c r="J44" s="85"/>
      <c r="K44" s="85"/>
      <c r="L44" s="85"/>
      <c r="M44" s="85"/>
      <c r="N44" s="85"/>
      <c r="O44" s="85"/>
      <c r="P44" s="85"/>
      <c r="Q44" s="85"/>
      <c r="R44" s="85"/>
      <c r="S44" s="85"/>
      <c r="T44" s="85"/>
      <c r="U44" s="85"/>
      <c r="V44" s="85"/>
      <c r="W44" s="85"/>
      <c r="X44" s="85"/>
      <c r="Y44" s="85"/>
      <c r="Z44" s="85"/>
      <c r="AA44" s="85"/>
      <c r="AB44" s="85"/>
      <c r="AC44" s="85"/>
      <c r="AD44" s="16"/>
      <c r="AE44" s="85"/>
      <c r="AF44" s="85"/>
      <c r="AG44" s="85"/>
      <c r="AH44" s="85"/>
      <c r="AI44" s="85"/>
      <c r="AJ44" s="49"/>
      <c r="AK44" s="7"/>
    </row>
    <row r="45" spans="1:37" ht="5.0999999999999996" hidden="1" customHeight="1" x14ac:dyDescent="0.2">
      <c r="A45" s="7"/>
      <c r="B45" s="7"/>
      <c r="C45" s="103"/>
      <c r="D45" s="104"/>
      <c r="E45" s="104"/>
      <c r="F45" s="105"/>
      <c r="G45" s="53"/>
      <c r="H45" s="40"/>
      <c r="I45" s="40"/>
      <c r="J45" s="40"/>
      <c r="K45" s="40"/>
      <c r="L45" s="40"/>
      <c r="M45" s="40"/>
      <c r="N45" s="40"/>
      <c r="O45" s="40"/>
      <c r="P45" s="40"/>
      <c r="Q45" s="40"/>
      <c r="R45" s="40"/>
      <c r="S45" s="40"/>
      <c r="T45" s="40"/>
      <c r="U45" s="40"/>
      <c r="V45" s="40"/>
      <c r="W45" s="40"/>
      <c r="X45" s="40"/>
      <c r="Y45" s="40"/>
      <c r="Z45" s="40"/>
      <c r="AA45" s="40"/>
      <c r="AB45" s="40"/>
      <c r="AC45" s="101"/>
      <c r="AD45" s="53"/>
      <c r="AE45" s="84"/>
      <c r="AF45" s="84"/>
      <c r="AG45" s="84"/>
      <c r="AH45" s="84"/>
      <c r="AI45" s="84"/>
      <c r="AJ45" s="32"/>
      <c r="AK45" s="7"/>
    </row>
    <row r="46" spans="1:37" s="100" customFormat="1" ht="20.100000000000001" hidden="1" customHeight="1" x14ac:dyDescent="0.15">
      <c r="A46" s="97"/>
      <c r="B46" s="97"/>
      <c r="C46" s="480" t="s">
        <v>285</v>
      </c>
      <c r="D46" s="481"/>
      <c r="E46" s="481"/>
      <c r="F46" s="482"/>
      <c r="G46" s="37"/>
      <c r="H46" s="148" t="str">
        <f>入力シート!L13</f>
        <v>※ 本年度の実施はありません。</v>
      </c>
      <c r="I46" s="86"/>
      <c r="J46" s="86"/>
      <c r="K46" s="86"/>
      <c r="L46" s="86"/>
      <c r="M46" s="86"/>
      <c r="N46" s="86"/>
      <c r="O46" s="86"/>
      <c r="P46" s="86"/>
      <c r="Q46" s="86"/>
      <c r="R46" s="86"/>
      <c r="S46" s="86"/>
      <c r="T46" s="86"/>
      <c r="U46" s="86"/>
      <c r="V46" s="86"/>
      <c r="W46" s="86"/>
      <c r="X46" s="86"/>
      <c r="Y46" s="86"/>
      <c r="Z46" s="86"/>
      <c r="AA46" s="86"/>
      <c r="AB46" s="86"/>
      <c r="AC46" s="50"/>
      <c r="AD46" s="433" t="s">
        <v>287</v>
      </c>
      <c r="AE46" s="434"/>
      <c r="AF46" s="434"/>
      <c r="AG46" s="434"/>
      <c r="AH46" s="434"/>
      <c r="AI46" s="434"/>
      <c r="AJ46" s="435"/>
      <c r="AK46" s="97"/>
    </row>
    <row r="47" spans="1:37" ht="5.0999999999999996" customHeight="1" thickBot="1" x14ac:dyDescent="0.25">
      <c r="A47" s="7"/>
      <c r="B47" s="7"/>
      <c r="C47" s="106"/>
      <c r="D47" s="107"/>
      <c r="E47" s="107"/>
      <c r="F47" s="108"/>
      <c r="G47" s="54"/>
      <c r="H47" s="55"/>
      <c r="I47" s="55"/>
      <c r="J47" s="55"/>
      <c r="K47" s="55"/>
      <c r="L47" s="55"/>
      <c r="M47" s="55"/>
      <c r="N47" s="55"/>
      <c r="O47" s="55"/>
      <c r="P47" s="55"/>
      <c r="Q47" s="55"/>
      <c r="R47" s="55"/>
      <c r="S47" s="55"/>
      <c r="T47" s="55"/>
      <c r="U47" s="55"/>
      <c r="V47" s="55"/>
      <c r="W47" s="55"/>
      <c r="X47" s="55"/>
      <c r="Y47" s="55"/>
      <c r="Z47" s="55"/>
      <c r="AA47" s="55"/>
      <c r="AB47" s="55"/>
      <c r="AC47" s="55"/>
      <c r="AD47" s="54"/>
      <c r="AE47" s="55"/>
      <c r="AF47" s="55"/>
      <c r="AG47" s="55"/>
      <c r="AH47" s="55"/>
      <c r="AI47" s="55"/>
      <c r="AJ47" s="56"/>
      <c r="AK47" s="7"/>
    </row>
    <row r="48" spans="1:37" ht="12.6" thickBo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row>
    <row r="49" spans="1:37" ht="13.5" customHeight="1" x14ac:dyDescent="0.2">
      <c r="A49" s="8"/>
      <c r="B49" s="8"/>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7"/>
    </row>
    <row r="50" spans="1:37" x14ac:dyDescent="0.2">
      <c r="A50" s="7"/>
      <c r="B50" s="7"/>
      <c r="C50" s="7"/>
      <c r="D50" s="57" t="s">
        <v>64</v>
      </c>
      <c r="E50" s="7"/>
      <c r="F50" s="7"/>
      <c r="G50" s="7"/>
      <c r="H50" s="7"/>
      <c r="I50" s="7"/>
      <c r="J50" s="7" t="s">
        <v>65</v>
      </c>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x14ac:dyDescent="0.2">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row>
    <row r="52" spans="1:37" ht="13.5" customHeight="1" x14ac:dyDescent="0.2">
      <c r="A52" s="7"/>
      <c r="B52" s="7"/>
      <c r="C52" s="7"/>
      <c r="D52" s="469" t="s">
        <v>66</v>
      </c>
      <c r="E52" s="469"/>
      <c r="F52" s="469"/>
      <c r="G52" s="469"/>
      <c r="H52" s="469"/>
      <c r="I52" s="469"/>
      <c r="J52" s="469"/>
      <c r="K52" s="469"/>
      <c r="L52" s="469"/>
      <c r="M52" s="469"/>
      <c r="N52" s="469"/>
      <c r="O52" s="469"/>
      <c r="P52" s="469"/>
      <c r="Q52" s="469"/>
      <c r="R52" s="469"/>
      <c r="S52" s="469"/>
      <c r="T52" s="469"/>
      <c r="U52" s="469"/>
      <c r="V52" s="469"/>
      <c r="W52" s="469"/>
      <c r="X52" s="469"/>
      <c r="Y52" s="469"/>
      <c r="Z52" s="469"/>
      <c r="AA52" s="469"/>
      <c r="AB52" s="469"/>
      <c r="AC52" s="469"/>
      <c r="AD52" s="469"/>
      <c r="AE52" s="469"/>
      <c r="AF52" s="469"/>
      <c r="AG52" s="469"/>
      <c r="AH52" s="469"/>
      <c r="AI52" s="469"/>
      <c r="AJ52" s="469"/>
      <c r="AK52" s="7"/>
    </row>
    <row r="53" spans="1:37" ht="12" customHeight="1" x14ac:dyDescent="0.2">
      <c r="A53" s="7"/>
      <c r="B53" s="7"/>
      <c r="C53" s="7"/>
      <c r="D53" s="469"/>
      <c r="E53" s="469"/>
      <c r="F53" s="469"/>
      <c r="G53" s="469"/>
      <c r="H53" s="469"/>
      <c r="I53" s="469"/>
      <c r="J53" s="469"/>
      <c r="K53" s="469"/>
      <c r="L53" s="469"/>
      <c r="M53" s="469"/>
      <c r="N53" s="469"/>
      <c r="O53" s="469"/>
      <c r="P53" s="469"/>
      <c r="Q53" s="469"/>
      <c r="R53" s="469"/>
      <c r="S53" s="469"/>
      <c r="T53" s="469"/>
      <c r="U53" s="469"/>
      <c r="V53" s="469"/>
      <c r="W53" s="469"/>
      <c r="X53" s="469"/>
      <c r="Y53" s="469"/>
      <c r="Z53" s="469"/>
      <c r="AA53" s="469"/>
      <c r="AB53" s="469"/>
      <c r="AC53" s="469"/>
      <c r="AD53" s="469"/>
      <c r="AE53" s="469"/>
      <c r="AF53" s="469"/>
      <c r="AG53" s="469"/>
      <c r="AH53" s="469"/>
      <c r="AI53" s="469"/>
      <c r="AJ53" s="469"/>
      <c r="AK53" s="7"/>
    </row>
    <row r="54" spans="1:37" ht="12" customHeight="1" x14ac:dyDescent="0.2">
      <c r="A54" s="7"/>
      <c r="B54" s="7"/>
      <c r="C54" s="7"/>
      <c r="D54" s="469"/>
      <c r="E54" s="469"/>
      <c r="F54" s="469"/>
      <c r="G54" s="469"/>
      <c r="H54" s="469"/>
      <c r="I54" s="469"/>
      <c r="J54" s="469"/>
      <c r="K54" s="469"/>
      <c r="L54" s="469"/>
      <c r="M54" s="469"/>
      <c r="N54" s="469"/>
      <c r="O54" s="469"/>
      <c r="P54" s="469"/>
      <c r="Q54" s="469"/>
      <c r="R54" s="469"/>
      <c r="S54" s="469"/>
      <c r="T54" s="469"/>
      <c r="U54" s="469"/>
      <c r="V54" s="469"/>
      <c r="W54" s="469"/>
      <c r="X54" s="469"/>
      <c r="Y54" s="469"/>
      <c r="Z54" s="469"/>
      <c r="AA54" s="469"/>
      <c r="AB54" s="469"/>
      <c r="AC54" s="469"/>
      <c r="AD54" s="469"/>
      <c r="AE54" s="469"/>
      <c r="AF54" s="469"/>
      <c r="AG54" s="469"/>
      <c r="AH54" s="469"/>
      <c r="AI54" s="469"/>
      <c r="AJ54" s="469"/>
      <c r="AK54" s="7"/>
    </row>
    <row r="55" spans="1:37" x14ac:dyDescent="0.2">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row>
    <row r="56" spans="1:37" x14ac:dyDescent="0.2">
      <c r="A56" s="7"/>
      <c r="B56" s="7"/>
      <c r="C56" s="7"/>
      <c r="D56" s="7"/>
      <c r="E56" s="432" t="s">
        <v>67</v>
      </c>
      <c r="F56" s="432"/>
      <c r="G56" s="432"/>
      <c r="H56" s="432"/>
      <c r="I56" s="432"/>
      <c r="J56" s="432"/>
      <c r="K56" s="432"/>
      <c r="L56" s="432"/>
      <c r="M56" s="432"/>
      <c r="N56" s="432"/>
      <c r="O56" s="7"/>
      <c r="P56" s="7"/>
      <c r="Q56" s="7"/>
      <c r="R56" s="7"/>
      <c r="S56" s="7"/>
      <c r="T56" s="7"/>
      <c r="U56" s="7"/>
      <c r="V56" s="7"/>
      <c r="W56" s="7"/>
      <c r="X56" s="7"/>
      <c r="Y56" s="7"/>
      <c r="Z56" s="7"/>
      <c r="AA56" s="7"/>
      <c r="AB56" s="7"/>
      <c r="AC56" s="7"/>
      <c r="AD56" s="7"/>
      <c r="AE56" s="7"/>
      <c r="AF56" s="7"/>
      <c r="AG56" s="7"/>
      <c r="AH56" s="7"/>
      <c r="AI56" s="7"/>
      <c r="AJ56" s="7"/>
      <c r="AK56" s="7"/>
    </row>
    <row r="57" spans="1:37" ht="14.4" x14ac:dyDescent="0.2">
      <c r="A57" s="7"/>
      <c r="B57" s="7"/>
      <c r="C57" s="7"/>
      <c r="D57" s="7"/>
      <c r="E57" s="58"/>
      <c r="F57" s="7"/>
      <c r="G57" s="465"/>
      <c r="H57" s="465"/>
      <c r="I57" s="465"/>
      <c r="J57" s="465"/>
      <c r="K57" s="465"/>
      <c r="L57" s="465"/>
      <c r="M57" s="465"/>
      <c r="N57" s="465"/>
      <c r="O57" s="465"/>
      <c r="P57" s="465"/>
      <c r="Q57" s="465"/>
      <c r="R57" s="465"/>
      <c r="S57" s="465"/>
      <c r="T57" s="465"/>
      <c r="U57" s="465"/>
      <c r="V57" s="465"/>
      <c r="W57" s="465"/>
      <c r="X57" s="465"/>
      <c r="Y57" s="465"/>
      <c r="Z57" s="465"/>
      <c r="AA57" s="465"/>
      <c r="AB57" s="465"/>
      <c r="AC57" s="465"/>
      <c r="AD57" s="465"/>
      <c r="AE57" s="465"/>
      <c r="AF57" s="465"/>
      <c r="AG57" s="465"/>
      <c r="AH57" s="7"/>
      <c r="AI57" s="7"/>
      <c r="AJ57" s="7"/>
      <c r="AK57" s="7"/>
    </row>
    <row r="58" spans="1:37" ht="14.4" x14ac:dyDescent="0.2">
      <c r="A58" s="7"/>
      <c r="B58" s="7"/>
      <c r="C58" s="7"/>
      <c r="D58" s="7"/>
      <c r="E58" s="7"/>
      <c r="F58" s="7"/>
      <c r="G58" s="465"/>
      <c r="H58" s="465"/>
      <c r="I58" s="465"/>
      <c r="J58" s="465"/>
      <c r="K58" s="465"/>
      <c r="L58" s="465"/>
      <c r="M58" s="465"/>
      <c r="N58" s="465"/>
      <c r="O58" s="465"/>
      <c r="P58" s="465"/>
      <c r="Q58" s="465"/>
      <c r="R58" s="465"/>
      <c r="S58" s="465"/>
      <c r="T58" s="465"/>
      <c r="U58" s="465"/>
      <c r="V58" s="465"/>
      <c r="W58" s="465"/>
      <c r="X58" s="465"/>
      <c r="Y58" s="465"/>
      <c r="Z58" s="465"/>
      <c r="AA58" s="465"/>
      <c r="AB58" s="465"/>
      <c r="AC58" s="465"/>
      <c r="AD58" s="465"/>
      <c r="AE58" s="465"/>
      <c r="AF58" s="465"/>
      <c r="AG58" s="465"/>
      <c r="AH58" s="7"/>
      <c r="AI58" s="59" t="s">
        <v>36</v>
      </c>
      <c r="AJ58" s="7"/>
      <c r="AK58" s="7"/>
    </row>
  </sheetData>
  <sheetProtection selectLockedCells="1" selectUnlockedCells="1"/>
  <mergeCells count="68">
    <mergeCell ref="B4:F4"/>
    <mergeCell ref="C25:E27"/>
    <mergeCell ref="F25:AJ27"/>
    <mergeCell ref="G21:AA22"/>
    <mergeCell ref="G23:AJ24"/>
    <mergeCell ref="J17:N18"/>
    <mergeCell ref="E16:I18"/>
    <mergeCell ref="O8:Y8"/>
    <mergeCell ref="P9:X9"/>
    <mergeCell ref="H13:O13"/>
    <mergeCell ref="C11:F11"/>
    <mergeCell ref="C14:F15"/>
    <mergeCell ref="O17:AB18"/>
    <mergeCell ref="C16:D18"/>
    <mergeCell ref="Y11:AA13"/>
    <mergeCell ref="AB11:AJ13"/>
    <mergeCell ref="U11:V13"/>
    <mergeCell ref="AC17:AJ18"/>
    <mergeCell ref="G57:AG58"/>
    <mergeCell ref="AC20:AJ20"/>
    <mergeCell ref="AC22:AJ22"/>
    <mergeCell ref="D52:AJ54"/>
    <mergeCell ref="C23:E24"/>
    <mergeCell ref="C19:E22"/>
    <mergeCell ref="G20:I20"/>
    <mergeCell ref="G19:J19"/>
    <mergeCell ref="C46:F46"/>
    <mergeCell ref="H40:AC40"/>
    <mergeCell ref="H43:AC43"/>
    <mergeCell ref="C40:F40"/>
    <mergeCell ref="D30:J30"/>
    <mergeCell ref="K30:Q30"/>
    <mergeCell ref="R30:Y30"/>
    <mergeCell ref="Z30:AJ30"/>
    <mergeCell ref="G14:AA15"/>
    <mergeCell ref="AB14:AJ15"/>
    <mergeCell ref="D36:J36"/>
    <mergeCell ref="K36:Q36"/>
    <mergeCell ref="R36:Y36"/>
    <mergeCell ref="Z36:AJ36"/>
    <mergeCell ref="R35:Y35"/>
    <mergeCell ref="Z35:AJ35"/>
    <mergeCell ref="D35:J35"/>
    <mergeCell ref="K35:Q35"/>
    <mergeCell ref="K33:Q33"/>
    <mergeCell ref="R33:Y33"/>
    <mergeCell ref="Z33:AJ33"/>
    <mergeCell ref="E56:N56"/>
    <mergeCell ref="AD46:AJ46"/>
    <mergeCell ref="AD40:AJ40"/>
    <mergeCell ref="AD43:AJ43"/>
    <mergeCell ref="C43:F43"/>
    <mergeCell ref="H11:O11"/>
    <mergeCell ref="D34:J34"/>
    <mergeCell ref="K34:Q34"/>
    <mergeCell ref="R34:Y34"/>
    <mergeCell ref="Z34:AJ34"/>
    <mergeCell ref="D31:J31"/>
    <mergeCell ref="K31:Q31"/>
    <mergeCell ref="R31:Y31"/>
    <mergeCell ref="Z31:AJ31"/>
    <mergeCell ref="D32:J32"/>
    <mergeCell ref="K32:Q32"/>
    <mergeCell ref="R32:Y32"/>
    <mergeCell ref="Z32:AJ32"/>
    <mergeCell ref="D33:J33"/>
    <mergeCell ref="C13:F13"/>
    <mergeCell ref="J20:AA20"/>
  </mergeCells>
  <phoneticPr fontId="2"/>
  <pageMargins left="0.39370078740157483" right="0.39370078740157483" top="0.56999999999999995" bottom="0.3" header="0.22" footer="0.24"/>
  <pageSetup paperSize="9" scale="9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E8C5"/>
  </sheetPr>
  <dimension ref="A1:AE54"/>
  <sheetViews>
    <sheetView zoomScaleNormal="100" workbookViewId="0">
      <selection activeCell="X13" sqref="X13"/>
    </sheetView>
  </sheetViews>
  <sheetFormatPr defaultColWidth="9" defaultRowHeight="14.4" x14ac:dyDescent="0.2"/>
  <cols>
    <col min="1" max="1" width="3.109375" style="64" customWidth="1"/>
    <col min="2" max="2" width="4.33203125" style="64" customWidth="1"/>
    <col min="3" max="32" width="3.109375" style="64" customWidth="1"/>
    <col min="33" max="16384" width="9" style="64"/>
  </cols>
  <sheetData>
    <row r="1" spans="1:31" ht="22.5" customHeight="1" x14ac:dyDescent="0.2">
      <c r="A1" s="149"/>
      <c r="B1" s="563" t="s">
        <v>75</v>
      </c>
      <c r="C1" s="563"/>
      <c r="D1" s="563"/>
      <c r="E1" s="563"/>
      <c r="F1" s="563"/>
      <c r="G1" s="563"/>
      <c r="H1" s="563"/>
      <c r="I1" s="563"/>
      <c r="J1" s="563"/>
      <c r="K1" s="563"/>
      <c r="L1" s="563"/>
      <c r="M1" s="563"/>
      <c r="N1" s="563"/>
      <c r="O1" s="563"/>
      <c r="P1" s="563"/>
      <c r="Q1" s="563"/>
      <c r="R1" s="563"/>
      <c r="S1" s="563"/>
      <c r="T1" s="563"/>
      <c r="U1" s="563"/>
      <c r="V1" s="563"/>
      <c r="W1" s="563"/>
      <c r="X1" s="563"/>
      <c r="Y1" s="563"/>
      <c r="Z1" s="563"/>
      <c r="AA1" s="563"/>
      <c r="AB1" s="563"/>
      <c r="AC1" s="563"/>
      <c r="AD1" s="563"/>
      <c r="AE1" s="563"/>
    </row>
    <row r="2" spans="1:31" x14ac:dyDescent="0.2">
      <c r="A2" s="149"/>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row>
    <row r="3" spans="1:31" x14ac:dyDescent="0.2">
      <c r="A3" s="149"/>
      <c r="B3" s="150"/>
      <c r="C3" s="150"/>
      <c r="D3" s="150"/>
      <c r="E3" s="150"/>
      <c r="F3" s="150"/>
      <c r="G3" s="150"/>
      <c r="H3" s="150"/>
      <c r="I3" s="150"/>
      <c r="J3" s="150"/>
      <c r="K3" s="150"/>
      <c r="L3" s="149"/>
      <c r="M3" s="149"/>
      <c r="N3" s="149"/>
      <c r="O3" s="149"/>
      <c r="P3" s="149"/>
      <c r="Q3" s="149"/>
      <c r="R3" s="149"/>
      <c r="S3" s="149"/>
      <c r="T3" s="149"/>
      <c r="U3" s="149"/>
      <c r="V3" s="149"/>
      <c r="W3" s="149"/>
      <c r="X3" s="149"/>
      <c r="Y3" s="149"/>
      <c r="Z3" s="149"/>
      <c r="AA3" s="149"/>
      <c r="AB3" s="149"/>
      <c r="AC3" s="149"/>
      <c r="AD3" s="149"/>
      <c r="AE3" s="149"/>
    </row>
    <row r="4" spans="1:31" x14ac:dyDescent="0.2">
      <c r="A4" s="149"/>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51" t="s">
        <v>76</v>
      </c>
    </row>
    <row r="5" spans="1:31" ht="13.5" customHeight="1" x14ac:dyDescent="0.2">
      <c r="A5" s="149"/>
      <c r="B5" s="149"/>
      <c r="C5" s="149"/>
      <c r="D5" s="149"/>
      <c r="E5" s="149"/>
      <c r="F5" s="149"/>
      <c r="G5" s="149"/>
      <c r="H5" s="149"/>
      <c r="I5" s="149"/>
      <c r="J5" s="149"/>
      <c r="K5" s="152"/>
      <c r="L5" s="149"/>
      <c r="M5" s="149"/>
      <c r="N5" s="149"/>
      <c r="O5" s="149"/>
      <c r="P5" s="149"/>
      <c r="Q5" s="149"/>
      <c r="R5" s="149"/>
      <c r="S5" s="149"/>
      <c r="T5" s="149"/>
      <c r="U5" s="149"/>
      <c r="V5" s="149"/>
      <c r="W5" s="149"/>
      <c r="X5" s="149"/>
      <c r="Y5" s="149"/>
      <c r="Z5" s="149"/>
      <c r="AA5" s="149"/>
      <c r="AB5" s="149"/>
      <c r="AC5" s="149"/>
      <c r="AD5" s="149"/>
      <c r="AE5" s="149"/>
    </row>
    <row r="6" spans="1:31" x14ac:dyDescent="0.2">
      <c r="A6" s="149"/>
      <c r="B6" s="564" t="s">
        <v>77</v>
      </c>
      <c r="C6" s="564"/>
      <c r="D6" s="564"/>
      <c r="E6" s="564"/>
      <c r="F6" s="564"/>
      <c r="G6" s="564"/>
      <c r="H6" s="564"/>
      <c r="I6" s="564"/>
      <c r="J6" s="564"/>
      <c r="K6" s="564"/>
      <c r="L6" s="564"/>
      <c r="M6" s="564"/>
      <c r="N6" s="564"/>
      <c r="O6" s="564"/>
      <c r="P6" s="564"/>
      <c r="Q6" s="564"/>
      <c r="R6" s="564"/>
      <c r="S6" s="564"/>
      <c r="T6" s="564"/>
      <c r="U6" s="564"/>
      <c r="V6" s="564"/>
      <c r="W6" s="564"/>
      <c r="X6" s="564"/>
      <c r="Y6" s="564"/>
      <c r="Z6" s="564"/>
      <c r="AA6" s="564"/>
      <c r="AB6" s="564"/>
      <c r="AC6" s="564"/>
      <c r="AD6" s="564"/>
      <c r="AE6" s="564"/>
    </row>
    <row r="7" spans="1:31" x14ac:dyDescent="0.2">
      <c r="A7" s="149"/>
      <c r="B7" s="564"/>
      <c r="C7" s="564"/>
      <c r="D7" s="564"/>
      <c r="E7" s="564"/>
      <c r="F7" s="564"/>
      <c r="G7" s="564"/>
      <c r="H7" s="564"/>
      <c r="I7" s="564"/>
      <c r="J7" s="564"/>
      <c r="K7" s="564"/>
      <c r="L7" s="564"/>
      <c r="M7" s="564"/>
      <c r="N7" s="564"/>
      <c r="O7" s="564"/>
      <c r="P7" s="564"/>
      <c r="Q7" s="564"/>
      <c r="R7" s="564"/>
      <c r="S7" s="564"/>
      <c r="T7" s="564"/>
      <c r="U7" s="564"/>
      <c r="V7" s="564"/>
      <c r="W7" s="564"/>
      <c r="X7" s="564"/>
      <c r="Y7" s="564"/>
      <c r="Z7" s="564"/>
      <c r="AA7" s="564"/>
      <c r="AB7" s="564"/>
      <c r="AC7" s="564"/>
      <c r="AD7" s="564"/>
      <c r="AE7" s="564"/>
    </row>
    <row r="8" spans="1:31" x14ac:dyDescent="0.2">
      <c r="A8" s="149"/>
      <c r="B8" s="564"/>
      <c r="C8" s="564"/>
      <c r="D8" s="564"/>
      <c r="E8" s="564"/>
      <c r="F8" s="564"/>
      <c r="G8" s="564"/>
      <c r="H8" s="564"/>
      <c r="I8" s="564"/>
      <c r="J8" s="564"/>
      <c r="K8" s="564"/>
      <c r="L8" s="564"/>
      <c r="M8" s="564"/>
      <c r="N8" s="564"/>
      <c r="O8" s="564"/>
      <c r="P8" s="564"/>
      <c r="Q8" s="564"/>
      <c r="R8" s="564"/>
      <c r="S8" s="564"/>
      <c r="T8" s="564"/>
      <c r="U8" s="564"/>
      <c r="V8" s="564"/>
      <c r="W8" s="564"/>
      <c r="X8" s="564"/>
      <c r="Y8" s="564"/>
      <c r="Z8" s="564"/>
      <c r="AA8" s="564"/>
      <c r="AB8" s="564"/>
      <c r="AC8" s="564"/>
      <c r="AD8" s="564"/>
      <c r="AE8" s="564"/>
    </row>
    <row r="9" spans="1:31" x14ac:dyDescent="0.2">
      <c r="A9" s="149"/>
      <c r="B9" s="149"/>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row>
    <row r="10" spans="1:31" ht="20.100000000000001" customHeight="1" x14ac:dyDescent="0.2">
      <c r="A10" s="149"/>
      <c r="B10" s="153" t="s">
        <v>85</v>
      </c>
      <c r="C10" s="149" t="s">
        <v>84</v>
      </c>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row>
    <row r="11" spans="1:31" ht="20.100000000000001" customHeight="1" x14ac:dyDescent="0.2">
      <c r="A11" s="149"/>
      <c r="B11" s="149"/>
      <c r="C11" s="149" t="s">
        <v>78</v>
      </c>
      <c r="D11" s="149" t="s">
        <v>87</v>
      </c>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row>
    <row r="12" spans="1:31" ht="20.100000000000001" customHeight="1" x14ac:dyDescent="0.2">
      <c r="A12" s="149"/>
      <c r="B12" s="149"/>
      <c r="C12" s="149" t="s">
        <v>79</v>
      </c>
      <c r="D12" s="149" t="s">
        <v>88</v>
      </c>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row>
    <row r="13" spans="1:31" ht="20.100000000000001" customHeight="1" x14ac:dyDescent="0.2">
      <c r="A13" s="149"/>
      <c r="B13" s="149"/>
      <c r="C13" s="149" t="s">
        <v>80</v>
      </c>
      <c r="D13" s="149" t="s">
        <v>89</v>
      </c>
      <c r="E13" s="149"/>
      <c r="F13" s="149"/>
      <c r="G13" s="149"/>
      <c r="H13" s="149"/>
      <c r="I13" s="149"/>
      <c r="J13" s="149"/>
      <c r="K13" s="149"/>
      <c r="L13" s="149"/>
      <c r="M13" s="149"/>
      <c r="N13" s="149"/>
      <c r="O13" s="149"/>
      <c r="P13" s="149"/>
      <c r="Q13" s="149"/>
      <c r="R13" s="149"/>
      <c r="S13" s="149"/>
      <c r="T13" s="149"/>
      <c r="U13" s="149"/>
      <c r="V13" s="149"/>
      <c r="W13" s="149"/>
      <c r="X13" s="149"/>
      <c r="Y13" s="149"/>
      <c r="Z13" s="149"/>
      <c r="AA13" s="149"/>
      <c r="AB13" s="149"/>
      <c r="AC13" s="149"/>
      <c r="AD13" s="149"/>
      <c r="AE13" s="149"/>
    </row>
    <row r="14" spans="1:31" ht="20.100000000000001" customHeight="1" x14ac:dyDescent="0.2">
      <c r="A14" s="149"/>
      <c r="B14" s="149"/>
      <c r="C14" s="149" t="s">
        <v>91</v>
      </c>
      <c r="D14" s="149" t="s">
        <v>90</v>
      </c>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row>
    <row r="15" spans="1:31" ht="20.100000000000001" customHeight="1" x14ac:dyDescent="0.2">
      <c r="A15" s="149"/>
      <c r="B15" s="149"/>
      <c r="C15" s="149"/>
      <c r="D15" s="149" t="s">
        <v>92</v>
      </c>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row>
    <row r="16" spans="1:31" ht="20.100000000000001" customHeight="1" x14ac:dyDescent="0.2">
      <c r="A16" s="149"/>
      <c r="B16" s="149"/>
      <c r="C16" s="149"/>
      <c r="D16" s="149"/>
      <c r="E16" s="149"/>
      <c r="F16" s="149" t="s">
        <v>274</v>
      </c>
      <c r="G16" s="149"/>
      <c r="H16" s="149"/>
      <c r="I16" s="149"/>
      <c r="J16" s="149"/>
      <c r="K16" s="149"/>
      <c r="L16" s="149"/>
      <c r="M16" s="149"/>
      <c r="N16" s="149"/>
      <c r="O16" s="149"/>
      <c r="P16" s="149"/>
      <c r="Q16" s="149"/>
      <c r="R16" s="149"/>
      <c r="S16" s="149"/>
      <c r="T16" s="149"/>
      <c r="U16" s="149"/>
      <c r="V16" s="149"/>
      <c r="W16" s="149"/>
      <c r="X16" s="567"/>
      <c r="Y16" s="567"/>
      <c r="Z16" s="567"/>
      <c r="AA16" s="567"/>
      <c r="AB16" s="154" t="s">
        <v>272</v>
      </c>
      <c r="AC16" s="149"/>
      <c r="AD16" s="149"/>
      <c r="AE16" s="149"/>
    </row>
    <row r="17" spans="1:31" ht="20.100000000000001" customHeight="1" x14ac:dyDescent="0.2">
      <c r="A17" s="149"/>
      <c r="B17" s="149"/>
      <c r="C17" s="149" t="s">
        <v>82</v>
      </c>
      <c r="D17" s="149" t="s">
        <v>273</v>
      </c>
      <c r="E17" s="149"/>
      <c r="F17" s="149"/>
      <c r="G17" s="566"/>
      <c r="H17" s="566"/>
      <c r="I17" s="566"/>
      <c r="J17" s="566"/>
      <c r="K17" s="566"/>
      <c r="L17" s="566"/>
      <c r="M17" s="566"/>
      <c r="N17" s="566"/>
      <c r="O17" s="566"/>
      <c r="P17" s="566"/>
      <c r="Q17" s="566"/>
      <c r="R17" s="566"/>
      <c r="S17" s="566"/>
      <c r="T17" s="566"/>
      <c r="U17" s="566"/>
      <c r="V17" s="566"/>
      <c r="W17" s="566"/>
      <c r="X17" s="566"/>
      <c r="Y17" s="566"/>
      <c r="Z17" s="566"/>
      <c r="AA17" s="566"/>
      <c r="AB17" s="149" t="s">
        <v>272</v>
      </c>
      <c r="AC17" s="149"/>
      <c r="AD17" s="149"/>
      <c r="AE17" s="149"/>
    </row>
    <row r="18" spans="1:31" ht="20.100000000000001" customHeight="1" x14ac:dyDescent="0.2">
      <c r="A18" s="149"/>
      <c r="B18" s="149"/>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row>
    <row r="19" spans="1:31" ht="33" customHeight="1" x14ac:dyDescent="0.2">
      <c r="A19" s="149"/>
      <c r="B19" s="155" t="s">
        <v>86</v>
      </c>
      <c r="C19" s="565" t="s">
        <v>103</v>
      </c>
      <c r="D19" s="565"/>
      <c r="E19" s="565"/>
      <c r="F19" s="565"/>
      <c r="G19" s="565"/>
      <c r="H19" s="565"/>
      <c r="I19" s="565"/>
      <c r="J19" s="565"/>
      <c r="K19" s="565"/>
      <c r="L19" s="565"/>
      <c r="M19" s="565"/>
      <c r="N19" s="565"/>
      <c r="O19" s="565"/>
      <c r="P19" s="565"/>
      <c r="Q19" s="565"/>
      <c r="R19" s="565"/>
      <c r="S19" s="565"/>
      <c r="T19" s="565"/>
      <c r="U19" s="565"/>
      <c r="V19" s="565"/>
      <c r="W19" s="565"/>
      <c r="X19" s="565"/>
      <c r="Y19" s="565"/>
      <c r="Z19" s="565"/>
      <c r="AA19" s="565"/>
      <c r="AB19" s="565"/>
      <c r="AC19" s="565"/>
      <c r="AD19" s="565"/>
      <c r="AE19" s="565"/>
    </row>
    <row r="20" spans="1:31" ht="20.100000000000001" customHeight="1" x14ac:dyDescent="0.2">
      <c r="A20" s="149"/>
      <c r="B20" s="149"/>
      <c r="C20" s="149" t="s">
        <v>78</v>
      </c>
      <c r="D20" s="149" t="s">
        <v>93</v>
      </c>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row>
    <row r="21" spans="1:31" ht="20.100000000000001" customHeight="1" x14ac:dyDescent="0.2">
      <c r="A21" s="149"/>
      <c r="B21" s="149"/>
      <c r="C21" s="149" t="s">
        <v>79</v>
      </c>
      <c r="D21" s="149" t="s">
        <v>94</v>
      </c>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row>
    <row r="22" spans="1:31" ht="20.100000000000001" customHeight="1" x14ac:dyDescent="0.2">
      <c r="A22" s="149"/>
      <c r="B22" s="149"/>
      <c r="C22" s="149" t="s">
        <v>80</v>
      </c>
      <c r="D22" s="149" t="s">
        <v>289</v>
      </c>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row>
    <row r="23" spans="1:31" ht="20.100000000000001" customHeight="1" x14ac:dyDescent="0.2">
      <c r="A23" s="149"/>
      <c r="B23" s="149"/>
      <c r="C23" s="149" t="s">
        <v>81</v>
      </c>
      <c r="D23" s="149" t="s">
        <v>95</v>
      </c>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row>
    <row r="24" spans="1:31" ht="20.100000000000001" customHeight="1" x14ac:dyDescent="0.2">
      <c r="A24" s="149"/>
      <c r="B24" s="149"/>
      <c r="C24" s="149" t="s">
        <v>82</v>
      </c>
      <c r="D24" s="149" t="s">
        <v>96</v>
      </c>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row>
    <row r="25" spans="1:31" ht="20.100000000000001" customHeight="1" x14ac:dyDescent="0.2">
      <c r="A25" s="149"/>
      <c r="B25" s="149"/>
      <c r="C25" s="149" t="s">
        <v>83</v>
      </c>
      <c r="D25" s="149" t="s">
        <v>102</v>
      </c>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row>
    <row r="26" spans="1:31" ht="20.100000000000001" customHeight="1" x14ac:dyDescent="0.2">
      <c r="A26" s="149"/>
      <c r="B26" s="149"/>
      <c r="C26" s="149" t="s">
        <v>271</v>
      </c>
      <c r="D26" s="149" t="s">
        <v>277</v>
      </c>
      <c r="E26" s="149"/>
      <c r="F26" s="149"/>
      <c r="G26" s="149"/>
      <c r="H26" s="149"/>
      <c r="I26" s="149"/>
      <c r="J26" s="150"/>
      <c r="K26" s="156"/>
      <c r="L26" s="156"/>
      <c r="M26" s="156"/>
      <c r="N26" s="156"/>
      <c r="O26" s="156"/>
      <c r="P26" s="156"/>
      <c r="Q26" s="156"/>
      <c r="R26" s="156"/>
      <c r="S26" s="156"/>
      <c r="T26" s="156"/>
      <c r="U26" s="156"/>
      <c r="V26" s="156"/>
      <c r="W26" s="156"/>
      <c r="X26" s="156"/>
      <c r="Y26" s="156"/>
      <c r="Z26" s="156"/>
      <c r="AA26" s="156"/>
      <c r="AB26" s="149" t="s">
        <v>275</v>
      </c>
      <c r="AC26" s="149"/>
      <c r="AD26" s="149"/>
      <c r="AE26" s="149"/>
    </row>
    <row r="27" spans="1:31" ht="20.100000000000001" customHeight="1" x14ac:dyDescent="0.2">
      <c r="A27" s="149"/>
      <c r="B27" s="149"/>
      <c r="C27" s="149" t="s">
        <v>276</v>
      </c>
      <c r="D27" s="149" t="s">
        <v>99</v>
      </c>
      <c r="E27" s="149"/>
      <c r="F27" s="149"/>
      <c r="G27" s="567"/>
      <c r="H27" s="567"/>
      <c r="I27" s="567"/>
      <c r="J27" s="567"/>
      <c r="K27" s="567"/>
      <c r="L27" s="567"/>
      <c r="M27" s="567"/>
      <c r="N27" s="567"/>
      <c r="O27" s="567"/>
      <c r="P27" s="567"/>
      <c r="Q27" s="567"/>
      <c r="R27" s="567"/>
      <c r="S27" s="567"/>
      <c r="T27" s="567"/>
      <c r="U27" s="567"/>
      <c r="V27" s="567"/>
      <c r="W27" s="567"/>
      <c r="X27" s="567"/>
      <c r="Y27" s="567"/>
      <c r="Z27" s="567"/>
      <c r="AA27" s="567"/>
      <c r="AB27" s="149" t="s">
        <v>275</v>
      </c>
      <c r="AC27" s="149"/>
      <c r="AD27" s="149"/>
      <c r="AE27" s="149"/>
    </row>
    <row r="28" spans="1:31" x14ac:dyDescent="0.2">
      <c r="A28" s="149"/>
      <c r="B28" s="149"/>
      <c r="C28" s="149"/>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row>
    <row r="29" spans="1:31" x14ac:dyDescent="0.2">
      <c r="A29" s="149"/>
      <c r="B29" s="155" t="s">
        <v>97</v>
      </c>
      <c r="C29" s="149" t="s">
        <v>98</v>
      </c>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row>
    <row r="30" spans="1:31" ht="3.75" customHeight="1" x14ac:dyDescent="0.2">
      <c r="A30" s="149"/>
      <c r="B30" s="149"/>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row>
    <row r="31" spans="1:31" x14ac:dyDescent="0.2">
      <c r="A31" s="149"/>
      <c r="B31" s="149"/>
      <c r="C31" s="554"/>
      <c r="D31" s="555"/>
      <c r="E31" s="555"/>
      <c r="F31" s="555"/>
      <c r="G31" s="555"/>
      <c r="H31" s="555"/>
      <c r="I31" s="555"/>
      <c r="J31" s="555"/>
      <c r="K31" s="555"/>
      <c r="L31" s="555"/>
      <c r="M31" s="555"/>
      <c r="N31" s="555"/>
      <c r="O31" s="555"/>
      <c r="P31" s="555"/>
      <c r="Q31" s="555"/>
      <c r="R31" s="555"/>
      <c r="S31" s="555"/>
      <c r="T31" s="555"/>
      <c r="U31" s="555"/>
      <c r="V31" s="555"/>
      <c r="W31" s="555"/>
      <c r="X31" s="555"/>
      <c r="Y31" s="555"/>
      <c r="Z31" s="555"/>
      <c r="AA31" s="555"/>
      <c r="AB31" s="555"/>
      <c r="AC31" s="556"/>
      <c r="AD31" s="149"/>
      <c r="AE31" s="149"/>
    </row>
    <row r="32" spans="1:31" x14ac:dyDescent="0.2">
      <c r="A32" s="149"/>
      <c r="B32" s="149"/>
      <c r="C32" s="557"/>
      <c r="D32" s="558"/>
      <c r="E32" s="558"/>
      <c r="F32" s="558"/>
      <c r="G32" s="558"/>
      <c r="H32" s="558"/>
      <c r="I32" s="558"/>
      <c r="J32" s="558"/>
      <c r="K32" s="558"/>
      <c r="L32" s="558"/>
      <c r="M32" s="558"/>
      <c r="N32" s="558"/>
      <c r="O32" s="558"/>
      <c r="P32" s="558"/>
      <c r="Q32" s="558"/>
      <c r="R32" s="558"/>
      <c r="S32" s="558"/>
      <c r="T32" s="558"/>
      <c r="U32" s="558"/>
      <c r="V32" s="558"/>
      <c r="W32" s="558"/>
      <c r="X32" s="558"/>
      <c r="Y32" s="558"/>
      <c r="Z32" s="558"/>
      <c r="AA32" s="558"/>
      <c r="AB32" s="558"/>
      <c r="AC32" s="559"/>
      <c r="AD32" s="149"/>
      <c r="AE32" s="149"/>
    </row>
    <row r="33" spans="1:31" x14ac:dyDescent="0.2">
      <c r="A33" s="149"/>
      <c r="B33" s="149"/>
      <c r="C33" s="557"/>
      <c r="D33" s="558"/>
      <c r="E33" s="558"/>
      <c r="F33" s="558"/>
      <c r="G33" s="558"/>
      <c r="H33" s="558"/>
      <c r="I33" s="558"/>
      <c r="J33" s="558"/>
      <c r="K33" s="558"/>
      <c r="L33" s="558"/>
      <c r="M33" s="558"/>
      <c r="N33" s="558"/>
      <c r="O33" s="558"/>
      <c r="P33" s="558"/>
      <c r="Q33" s="558"/>
      <c r="R33" s="558"/>
      <c r="S33" s="558"/>
      <c r="T33" s="558"/>
      <c r="U33" s="558"/>
      <c r="V33" s="558"/>
      <c r="W33" s="558"/>
      <c r="X33" s="558"/>
      <c r="Y33" s="558"/>
      <c r="Z33" s="558"/>
      <c r="AA33" s="558"/>
      <c r="AB33" s="558"/>
      <c r="AC33" s="559"/>
      <c r="AD33" s="149"/>
      <c r="AE33" s="149"/>
    </row>
    <row r="34" spans="1:31" x14ac:dyDescent="0.2">
      <c r="A34" s="149"/>
      <c r="B34" s="149"/>
      <c r="C34" s="557"/>
      <c r="D34" s="558"/>
      <c r="E34" s="558"/>
      <c r="F34" s="558"/>
      <c r="G34" s="558"/>
      <c r="H34" s="558"/>
      <c r="I34" s="558"/>
      <c r="J34" s="558"/>
      <c r="K34" s="558"/>
      <c r="L34" s="558"/>
      <c r="M34" s="558"/>
      <c r="N34" s="558"/>
      <c r="O34" s="558"/>
      <c r="P34" s="558"/>
      <c r="Q34" s="558"/>
      <c r="R34" s="558"/>
      <c r="S34" s="558"/>
      <c r="T34" s="558"/>
      <c r="U34" s="558"/>
      <c r="V34" s="558"/>
      <c r="W34" s="558"/>
      <c r="X34" s="558"/>
      <c r="Y34" s="558"/>
      <c r="Z34" s="558"/>
      <c r="AA34" s="558"/>
      <c r="AB34" s="558"/>
      <c r="AC34" s="559"/>
      <c r="AD34" s="149"/>
      <c r="AE34" s="149"/>
    </row>
    <row r="35" spans="1:31" x14ac:dyDescent="0.2">
      <c r="A35" s="149"/>
      <c r="B35" s="149"/>
      <c r="C35" s="557"/>
      <c r="D35" s="558"/>
      <c r="E35" s="558"/>
      <c r="F35" s="558"/>
      <c r="G35" s="558"/>
      <c r="H35" s="558"/>
      <c r="I35" s="558"/>
      <c r="J35" s="558"/>
      <c r="K35" s="558"/>
      <c r="L35" s="558"/>
      <c r="M35" s="558"/>
      <c r="N35" s="558"/>
      <c r="O35" s="558"/>
      <c r="P35" s="558"/>
      <c r="Q35" s="558"/>
      <c r="R35" s="558"/>
      <c r="S35" s="558"/>
      <c r="T35" s="558"/>
      <c r="U35" s="558"/>
      <c r="V35" s="558"/>
      <c r="W35" s="558"/>
      <c r="X35" s="558"/>
      <c r="Y35" s="558"/>
      <c r="Z35" s="558"/>
      <c r="AA35" s="558"/>
      <c r="AB35" s="558"/>
      <c r="AC35" s="559"/>
      <c r="AD35" s="149"/>
      <c r="AE35" s="149"/>
    </row>
    <row r="36" spans="1:31" x14ac:dyDescent="0.2">
      <c r="A36" s="149"/>
      <c r="B36" s="149"/>
      <c r="C36" s="557"/>
      <c r="D36" s="558"/>
      <c r="E36" s="558"/>
      <c r="F36" s="558"/>
      <c r="G36" s="558"/>
      <c r="H36" s="558"/>
      <c r="I36" s="558"/>
      <c r="J36" s="558"/>
      <c r="K36" s="558"/>
      <c r="L36" s="558"/>
      <c r="M36" s="558"/>
      <c r="N36" s="558"/>
      <c r="O36" s="558"/>
      <c r="P36" s="558"/>
      <c r="Q36" s="558"/>
      <c r="R36" s="558"/>
      <c r="S36" s="558"/>
      <c r="T36" s="558"/>
      <c r="U36" s="558"/>
      <c r="V36" s="558"/>
      <c r="W36" s="558"/>
      <c r="X36" s="558"/>
      <c r="Y36" s="558"/>
      <c r="Z36" s="558"/>
      <c r="AA36" s="558"/>
      <c r="AB36" s="558"/>
      <c r="AC36" s="559"/>
      <c r="AD36" s="149"/>
      <c r="AE36" s="149"/>
    </row>
    <row r="37" spans="1:31" x14ac:dyDescent="0.2">
      <c r="A37" s="149"/>
      <c r="B37" s="149"/>
      <c r="C37" s="557"/>
      <c r="D37" s="558"/>
      <c r="E37" s="558"/>
      <c r="F37" s="558"/>
      <c r="G37" s="558"/>
      <c r="H37" s="558"/>
      <c r="I37" s="558"/>
      <c r="J37" s="558"/>
      <c r="K37" s="558"/>
      <c r="L37" s="558"/>
      <c r="M37" s="558"/>
      <c r="N37" s="558"/>
      <c r="O37" s="558"/>
      <c r="P37" s="558"/>
      <c r="Q37" s="558"/>
      <c r="R37" s="558"/>
      <c r="S37" s="558"/>
      <c r="T37" s="558"/>
      <c r="U37" s="558"/>
      <c r="V37" s="558"/>
      <c r="W37" s="558"/>
      <c r="X37" s="558"/>
      <c r="Y37" s="558"/>
      <c r="Z37" s="558"/>
      <c r="AA37" s="558"/>
      <c r="AB37" s="558"/>
      <c r="AC37" s="559"/>
      <c r="AD37" s="149"/>
      <c r="AE37" s="149"/>
    </row>
    <row r="38" spans="1:31" x14ac:dyDescent="0.2">
      <c r="A38" s="149"/>
      <c r="B38" s="149"/>
      <c r="C38" s="557"/>
      <c r="D38" s="558"/>
      <c r="E38" s="558"/>
      <c r="F38" s="558"/>
      <c r="G38" s="558"/>
      <c r="H38" s="558"/>
      <c r="I38" s="558"/>
      <c r="J38" s="558"/>
      <c r="K38" s="558"/>
      <c r="L38" s="558"/>
      <c r="M38" s="558"/>
      <c r="N38" s="558"/>
      <c r="O38" s="558"/>
      <c r="P38" s="558"/>
      <c r="Q38" s="558"/>
      <c r="R38" s="558"/>
      <c r="S38" s="558"/>
      <c r="T38" s="558"/>
      <c r="U38" s="558"/>
      <c r="V38" s="558"/>
      <c r="W38" s="558"/>
      <c r="X38" s="558"/>
      <c r="Y38" s="558"/>
      <c r="Z38" s="558"/>
      <c r="AA38" s="558"/>
      <c r="AB38" s="558"/>
      <c r="AC38" s="559"/>
      <c r="AD38" s="149"/>
      <c r="AE38" s="149"/>
    </row>
    <row r="39" spans="1:31" x14ac:dyDescent="0.2">
      <c r="A39" s="149"/>
      <c r="B39" s="149"/>
      <c r="C39" s="557"/>
      <c r="D39" s="558"/>
      <c r="E39" s="558"/>
      <c r="F39" s="558"/>
      <c r="G39" s="558"/>
      <c r="H39" s="558"/>
      <c r="I39" s="558"/>
      <c r="J39" s="558"/>
      <c r="K39" s="558"/>
      <c r="L39" s="558"/>
      <c r="M39" s="558"/>
      <c r="N39" s="558"/>
      <c r="O39" s="558"/>
      <c r="P39" s="558"/>
      <c r="Q39" s="558"/>
      <c r="R39" s="558"/>
      <c r="S39" s="558"/>
      <c r="T39" s="558"/>
      <c r="U39" s="558"/>
      <c r="V39" s="558"/>
      <c r="W39" s="558"/>
      <c r="X39" s="558"/>
      <c r="Y39" s="558"/>
      <c r="Z39" s="558"/>
      <c r="AA39" s="558"/>
      <c r="AB39" s="558"/>
      <c r="AC39" s="559"/>
      <c r="AD39" s="149"/>
      <c r="AE39" s="149"/>
    </row>
    <row r="40" spans="1:31" x14ac:dyDescent="0.2">
      <c r="A40" s="149"/>
      <c r="B40" s="149"/>
      <c r="C40" s="557"/>
      <c r="D40" s="558"/>
      <c r="E40" s="558"/>
      <c r="F40" s="558"/>
      <c r="G40" s="558"/>
      <c r="H40" s="558"/>
      <c r="I40" s="558"/>
      <c r="J40" s="558"/>
      <c r="K40" s="558"/>
      <c r="L40" s="558"/>
      <c r="M40" s="558"/>
      <c r="N40" s="558"/>
      <c r="O40" s="558"/>
      <c r="P40" s="558"/>
      <c r="Q40" s="558"/>
      <c r="R40" s="558"/>
      <c r="S40" s="558"/>
      <c r="T40" s="558"/>
      <c r="U40" s="558"/>
      <c r="V40" s="558"/>
      <c r="W40" s="558"/>
      <c r="X40" s="558"/>
      <c r="Y40" s="558"/>
      <c r="Z40" s="558"/>
      <c r="AA40" s="558"/>
      <c r="AB40" s="558"/>
      <c r="AC40" s="559"/>
      <c r="AD40" s="149"/>
      <c r="AE40" s="149"/>
    </row>
    <row r="41" spans="1:31" x14ac:dyDescent="0.2">
      <c r="A41" s="149"/>
      <c r="B41" s="149"/>
      <c r="C41" s="557"/>
      <c r="D41" s="558"/>
      <c r="E41" s="558"/>
      <c r="F41" s="558"/>
      <c r="G41" s="558"/>
      <c r="H41" s="558"/>
      <c r="I41" s="558"/>
      <c r="J41" s="558"/>
      <c r="K41" s="558"/>
      <c r="L41" s="558"/>
      <c r="M41" s="558"/>
      <c r="N41" s="558"/>
      <c r="O41" s="558"/>
      <c r="P41" s="558"/>
      <c r="Q41" s="558"/>
      <c r="R41" s="558"/>
      <c r="S41" s="558"/>
      <c r="T41" s="558"/>
      <c r="U41" s="558"/>
      <c r="V41" s="558"/>
      <c r="W41" s="558"/>
      <c r="X41" s="558"/>
      <c r="Y41" s="558"/>
      <c r="Z41" s="558"/>
      <c r="AA41" s="558"/>
      <c r="AB41" s="558"/>
      <c r="AC41" s="559"/>
      <c r="AD41" s="149"/>
      <c r="AE41" s="149"/>
    </row>
    <row r="42" spans="1:31" x14ac:dyDescent="0.2">
      <c r="A42" s="149"/>
      <c r="B42" s="149"/>
      <c r="C42" s="560"/>
      <c r="D42" s="561"/>
      <c r="E42" s="561"/>
      <c r="F42" s="561"/>
      <c r="G42" s="561"/>
      <c r="H42" s="561"/>
      <c r="I42" s="561"/>
      <c r="J42" s="561"/>
      <c r="K42" s="561"/>
      <c r="L42" s="561"/>
      <c r="M42" s="561"/>
      <c r="N42" s="561"/>
      <c r="O42" s="561"/>
      <c r="P42" s="561"/>
      <c r="Q42" s="561"/>
      <c r="R42" s="561"/>
      <c r="S42" s="561"/>
      <c r="T42" s="561"/>
      <c r="U42" s="561"/>
      <c r="V42" s="561"/>
      <c r="W42" s="561"/>
      <c r="X42" s="561"/>
      <c r="Y42" s="561"/>
      <c r="Z42" s="561"/>
      <c r="AA42" s="561"/>
      <c r="AB42" s="561"/>
      <c r="AC42" s="562"/>
      <c r="AD42" s="149"/>
      <c r="AE42" s="149"/>
    </row>
    <row r="43" spans="1:31" x14ac:dyDescent="0.2">
      <c r="A43" s="149"/>
      <c r="B43" s="149"/>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row>
    <row r="44" spans="1:31" x14ac:dyDescent="0.2">
      <c r="A44" s="149"/>
      <c r="B44" s="149"/>
      <c r="C44" s="553" t="s">
        <v>105</v>
      </c>
      <c r="D44" s="553"/>
      <c r="E44" s="553"/>
      <c r="F44" s="553"/>
      <c r="G44" s="553"/>
      <c r="H44" s="553"/>
      <c r="I44" s="553"/>
      <c r="J44" s="553"/>
      <c r="K44" s="553"/>
      <c r="L44" s="553"/>
      <c r="M44" s="553"/>
      <c r="N44" s="553"/>
      <c r="O44" s="553"/>
      <c r="P44" s="553"/>
      <c r="Q44" s="553"/>
      <c r="R44" s="553"/>
      <c r="S44" s="553"/>
      <c r="T44" s="553"/>
      <c r="U44" s="553"/>
      <c r="V44" s="553"/>
      <c r="W44" s="553"/>
      <c r="X44" s="553"/>
      <c r="Y44" s="553"/>
      <c r="Z44" s="553"/>
      <c r="AA44" s="553"/>
      <c r="AB44" s="553"/>
      <c r="AC44" s="553"/>
      <c r="AD44" s="149"/>
      <c r="AE44" s="149"/>
    </row>
    <row r="45" spans="1:31" x14ac:dyDescent="0.2">
      <c r="A45" s="149"/>
      <c r="B45" s="149"/>
      <c r="C45" s="553"/>
      <c r="D45" s="553"/>
      <c r="E45" s="553"/>
      <c r="F45" s="553"/>
      <c r="G45" s="553"/>
      <c r="H45" s="553"/>
      <c r="I45" s="553"/>
      <c r="J45" s="553"/>
      <c r="K45" s="553"/>
      <c r="L45" s="553"/>
      <c r="M45" s="553"/>
      <c r="N45" s="553"/>
      <c r="O45" s="553"/>
      <c r="P45" s="553"/>
      <c r="Q45" s="553"/>
      <c r="R45" s="553"/>
      <c r="S45" s="553"/>
      <c r="T45" s="553"/>
      <c r="U45" s="553"/>
      <c r="V45" s="553"/>
      <c r="W45" s="553"/>
      <c r="X45" s="553"/>
      <c r="Y45" s="553"/>
      <c r="Z45" s="553"/>
      <c r="AA45" s="553"/>
      <c r="AB45" s="553"/>
      <c r="AC45" s="553"/>
      <c r="AD45" s="149"/>
      <c r="AE45" s="149"/>
    </row>
    <row r="46" spans="1:31" x14ac:dyDescent="0.2">
      <c r="A46" s="149"/>
      <c r="B46" s="149"/>
      <c r="C46" s="553"/>
      <c r="D46" s="553"/>
      <c r="E46" s="553"/>
      <c r="F46" s="553"/>
      <c r="G46" s="553"/>
      <c r="H46" s="553"/>
      <c r="I46" s="553"/>
      <c r="J46" s="553"/>
      <c r="K46" s="553"/>
      <c r="L46" s="553"/>
      <c r="M46" s="553"/>
      <c r="N46" s="553"/>
      <c r="O46" s="553"/>
      <c r="P46" s="553"/>
      <c r="Q46" s="553"/>
      <c r="R46" s="553"/>
      <c r="S46" s="553"/>
      <c r="T46" s="553"/>
      <c r="U46" s="553"/>
      <c r="V46" s="553"/>
      <c r="W46" s="553"/>
      <c r="X46" s="553"/>
      <c r="Y46" s="553"/>
      <c r="Z46" s="553"/>
      <c r="AA46" s="553"/>
      <c r="AB46" s="553"/>
      <c r="AC46" s="553"/>
      <c r="AD46" s="149"/>
      <c r="AE46" s="149"/>
    </row>
    <row r="47" spans="1:31" x14ac:dyDescent="0.2">
      <c r="A47" s="149"/>
      <c r="B47" s="149"/>
      <c r="C47" s="553"/>
      <c r="D47" s="553"/>
      <c r="E47" s="553"/>
      <c r="F47" s="553"/>
      <c r="G47" s="553"/>
      <c r="H47" s="553"/>
      <c r="I47" s="553"/>
      <c r="J47" s="553"/>
      <c r="K47" s="553"/>
      <c r="L47" s="553"/>
      <c r="M47" s="553"/>
      <c r="N47" s="553"/>
      <c r="O47" s="553"/>
      <c r="P47" s="553"/>
      <c r="Q47" s="553"/>
      <c r="R47" s="553"/>
      <c r="S47" s="553"/>
      <c r="T47" s="553"/>
      <c r="U47" s="553"/>
      <c r="V47" s="553"/>
      <c r="W47" s="553"/>
      <c r="X47" s="553"/>
      <c r="Y47" s="553"/>
      <c r="Z47" s="553"/>
      <c r="AA47" s="553"/>
      <c r="AB47" s="553"/>
      <c r="AC47" s="553"/>
      <c r="AD47" s="149"/>
      <c r="AE47" s="149"/>
    </row>
    <row r="48" spans="1:31" x14ac:dyDescent="0.2">
      <c r="A48" s="149"/>
      <c r="B48" s="149"/>
      <c r="C48" s="553"/>
      <c r="D48" s="553"/>
      <c r="E48" s="553"/>
      <c r="F48" s="553"/>
      <c r="G48" s="553"/>
      <c r="H48" s="553"/>
      <c r="I48" s="553"/>
      <c r="J48" s="553"/>
      <c r="K48" s="553"/>
      <c r="L48" s="553"/>
      <c r="M48" s="553"/>
      <c r="N48" s="553"/>
      <c r="O48" s="553"/>
      <c r="P48" s="553"/>
      <c r="Q48" s="553"/>
      <c r="R48" s="553"/>
      <c r="S48" s="553"/>
      <c r="T48" s="553"/>
      <c r="U48" s="553"/>
      <c r="V48" s="553"/>
      <c r="W48" s="553"/>
      <c r="X48" s="553"/>
      <c r="Y48" s="553"/>
      <c r="Z48" s="553"/>
      <c r="AA48" s="553"/>
      <c r="AB48" s="553"/>
      <c r="AC48" s="553"/>
      <c r="AD48" s="149"/>
      <c r="AE48" s="149"/>
    </row>
    <row r="53" spans="1:11" ht="41.25" customHeight="1" x14ac:dyDescent="0.2">
      <c r="C53" s="67"/>
      <c r="D53" s="67"/>
      <c r="E53" s="67"/>
      <c r="F53" s="67"/>
      <c r="G53" s="67"/>
      <c r="H53" s="67"/>
      <c r="I53" s="67"/>
      <c r="J53" s="67"/>
      <c r="K53" s="65"/>
    </row>
    <row r="54" spans="1:11" x14ac:dyDescent="0.2">
      <c r="A54" s="65"/>
      <c r="B54" s="66"/>
      <c r="C54" s="66"/>
      <c r="D54" s="66"/>
      <c r="E54" s="66"/>
      <c r="F54" s="66"/>
      <c r="G54" s="66"/>
      <c r="H54" s="66"/>
      <c r="I54" s="66"/>
      <c r="J54" s="66"/>
      <c r="K54" s="66"/>
    </row>
  </sheetData>
  <sheetProtection selectLockedCells="1"/>
  <mergeCells count="8">
    <mergeCell ref="C44:AC48"/>
    <mergeCell ref="C31:AC42"/>
    <mergeCell ref="B1:AE1"/>
    <mergeCell ref="B6:AE8"/>
    <mergeCell ref="C19:AE19"/>
    <mergeCell ref="G17:AA17"/>
    <mergeCell ref="X16:AA16"/>
    <mergeCell ref="G27:AA27"/>
  </mergeCells>
  <phoneticPr fontId="2"/>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50"/>
  <sheetViews>
    <sheetView workbookViewId="0">
      <pane ySplit="1" topLeftCell="A2" activePane="bottomLeft" state="frozen"/>
      <selection pane="bottomLeft" activeCell="C11" sqref="C11"/>
    </sheetView>
  </sheetViews>
  <sheetFormatPr defaultColWidth="9" defaultRowHeight="12" x14ac:dyDescent="0.2"/>
  <cols>
    <col min="1" max="1" width="45.33203125" style="96" customWidth="1"/>
    <col min="2" max="2" width="14.21875" style="96" customWidth="1"/>
    <col min="3" max="3" width="21.88671875" style="96" customWidth="1"/>
    <col min="4" max="4" width="30.44140625" style="96" customWidth="1"/>
    <col min="5" max="5" width="44.44140625" style="96" customWidth="1"/>
    <col min="6" max="6" width="49.88671875" style="96" customWidth="1"/>
    <col min="7" max="7" width="32.44140625" style="96" customWidth="1"/>
    <col min="8" max="16384" width="9" style="96"/>
  </cols>
  <sheetData>
    <row r="1" spans="1:7" ht="15" customHeight="1" x14ac:dyDescent="0.2">
      <c r="A1" s="4" t="s">
        <v>169</v>
      </c>
      <c r="B1" s="5" t="s">
        <v>170</v>
      </c>
      <c r="C1" s="5" t="s">
        <v>171</v>
      </c>
      <c r="D1" s="5" t="s">
        <v>172</v>
      </c>
      <c r="E1" s="5" t="s">
        <v>173</v>
      </c>
      <c r="F1" s="5" t="s">
        <v>174</v>
      </c>
      <c r="G1" s="136" t="s">
        <v>175</v>
      </c>
    </row>
    <row r="2" spans="1:7" ht="15" customHeight="1" x14ac:dyDescent="0.2">
      <c r="A2" s="137" t="s">
        <v>176</v>
      </c>
      <c r="B2" s="137" t="s">
        <v>177</v>
      </c>
      <c r="C2" s="137" t="s">
        <v>176</v>
      </c>
      <c r="D2" s="137" t="s">
        <v>176</v>
      </c>
      <c r="E2" s="138" t="s">
        <v>178</v>
      </c>
      <c r="F2" s="138" t="s">
        <v>178</v>
      </c>
      <c r="G2" s="139" t="s">
        <v>178</v>
      </c>
    </row>
    <row r="3" spans="1:7" ht="15" customHeight="1" x14ac:dyDescent="0.2">
      <c r="A3" s="96" t="s">
        <v>179</v>
      </c>
      <c r="B3" s="96" t="s">
        <v>180</v>
      </c>
      <c r="C3" s="96" t="s">
        <v>181</v>
      </c>
      <c r="D3" s="96" t="s">
        <v>310</v>
      </c>
      <c r="E3" s="140" t="s">
        <v>278</v>
      </c>
      <c r="F3" s="134" t="s">
        <v>166</v>
      </c>
      <c r="G3" s="141" t="s">
        <v>247</v>
      </c>
    </row>
    <row r="4" spans="1:7" ht="15" customHeight="1" x14ac:dyDescent="0.2">
      <c r="A4" s="96" t="s">
        <v>182</v>
      </c>
      <c r="B4" s="96" t="s">
        <v>183</v>
      </c>
      <c r="C4" s="96" t="s">
        <v>184</v>
      </c>
      <c r="D4" s="96" t="s">
        <v>311</v>
      </c>
      <c r="E4" s="140" t="s">
        <v>279</v>
      </c>
      <c r="F4" s="135" t="s">
        <v>146</v>
      </c>
      <c r="G4" s="141" t="s">
        <v>248</v>
      </c>
    </row>
    <row r="5" spans="1:7" ht="15" customHeight="1" x14ac:dyDescent="0.2">
      <c r="A5" s="96" t="s">
        <v>185</v>
      </c>
      <c r="B5" s="96" t="s">
        <v>186</v>
      </c>
      <c r="C5" s="96" t="s">
        <v>187</v>
      </c>
      <c r="E5" s="140" t="s">
        <v>280</v>
      </c>
      <c r="F5" s="135" t="s">
        <v>147</v>
      </c>
      <c r="G5" s="141" t="s">
        <v>249</v>
      </c>
    </row>
    <row r="6" spans="1:7" ht="15" customHeight="1" x14ac:dyDescent="0.2">
      <c r="A6" s="96" t="s">
        <v>188</v>
      </c>
      <c r="B6" s="96" t="s">
        <v>189</v>
      </c>
      <c r="C6" s="96" t="s">
        <v>190</v>
      </c>
      <c r="E6" s="140" t="s">
        <v>281</v>
      </c>
      <c r="F6" s="135" t="s">
        <v>148</v>
      </c>
      <c r="G6" s="141" t="s">
        <v>250</v>
      </c>
    </row>
    <row r="7" spans="1:7" ht="15" customHeight="1" x14ac:dyDescent="0.2">
      <c r="A7" s="96" t="s">
        <v>191</v>
      </c>
      <c r="B7" s="96" t="s">
        <v>192</v>
      </c>
      <c r="C7" s="96" t="s">
        <v>193</v>
      </c>
      <c r="F7" s="135" t="s">
        <v>149</v>
      </c>
      <c r="G7" s="141"/>
    </row>
    <row r="8" spans="1:7" ht="15" customHeight="1" x14ac:dyDescent="0.2">
      <c r="A8" s="96" t="s">
        <v>194</v>
      </c>
      <c r="B8" s="96" t="s">
        <v>195</v>
      </c>
      <c r="C8" s="96" t="s">
        <v>282</v>
      </c>
      <c r="F8" s="135" t="s">
        <v>152</v>
      </c>
      <c r="G8" s="141"/>
    </row>
    <row r="9" spans="1:7" ht="15" customHeight="1" x14ac:dyDescent="0.2">
      <c r="A9" s="96" t="s">
        <v>198</v>
      </c>
      <c r="B9" s="96" t="s">
        <v>196</v>
      </c>
      <c r="C9" s="96" t="s">
        <v>197</v>
      </c>
      <c r="F9" s="135" t="s">
        <v>150</v>
      </c>
      <c r="G9" s="141"/>
    </row>
    <row r="10" spans="1:7" ht="15" customHeight="1" x14ac:dyDescent="0.2">
      <c r="A10" s="96" t="s">
        <v>201</v>
      </c>
      <c r="B10" s="96" t="s">
        <v>199</v>
      </c>
      <c r="C10" s="96" t="s">
        <v>200</v>
      </c>
      <c r="F10" s="135" t="s">
        <v>151</v>
      </c>
      <c r="G10" s="141"/>
    </row>
    <row r="11" spans="1:7" ht="15" customHeight="1" x14ac:dyDescent="0.2">
      <c r="A11" s="96" t="s">
        <v>204</v>
      </c>
      <c r="B11" s="96" t="s">
        <v>202</v>
      </c>
      <c r="C11" s="96" t="s">
        <v>203</v>
      </c>
      <c r="G11" s="141"/>
    </row>
    <row r="12" spans="1:7" ht="15" customHeight="1" x14ac:dyDescent="0.2">
      <c r="A12" s="96" t="s">
        <v>207</v>
      </c>
      <c r="B12" s="96" t="s">
        <v>205</v>
      </c>
      <c r="C12" s="96" t="s">
        <v>206</v>
      </c>
      <c r="G12" s="141"/>
    </row>
    <row r="13" spans="1:7" ht="15" customHeight="1" x14ac:dyDescent="0.2">
      <c r="A13" s="96" t="s">
        <v>209</v>
      </c>
      <c r="B13" s="96" t="s">
        <v>208</v>
      </c>
      <c r="C13" s="96" t="s">
        <v>209</v>
      </c>
      <c r="G13" s="141"/>
    </row>
    <row r="14" spans="1:7" ht="15" customHeight="1" x14ac:dyDescent="0.2">
      <c r="B14" s="96" t="s">
        <v>210</v>
      </c>
      <c r="G14" s="141"/>
    </row>
    <row r="15" spans="1:7" ht="15" customHeight="1" x14ac:dyDescent="0.2">
      <c r="B15" s="96" t="s">
        <v>211</v>
      </c>
      <c r="G15" s="141"/>
    </row>
    <row r="16" spans="1:7" ht="15" customHeight="1" x14ac:dyDescent="0.2">
      <c r="B16" s="96" t="s">
        <v>212</v>
      </c>
      <c r="G16" s="141"/>
    </row>
    <row r="17" spans="2:7" ht="15" customHeight="1" x14ac:dyDescent="0.2">
      <c r="B17" s="96" t="s">
        <v>213</v>
      </c>
      <c r="G17" s="141"/>
    </row>
    <row r="18" spans="2:7" ht="15" customHeight="1" x14ac:dyDescent="0.2">
      <c r="B18" s="96" t="s">
        <v>214</v>
      </c>
      <c r="G18" s="141"/>
    </row>
    <row r="19" spans="2:7" ht="15" customHeight="1" x14ac:dyDescent="0.2">
      <c r="B19" s="96" t="s">
        <v>215</v>
      </c>
      <c r="G19" s="141"/>
    </row>
    <row r="20" spans="2:7" ht="15" customHeight="1" x14ac:dyDescent="0.2">
      <c r="B20" s="96" t="s">
        <v>216</v>
      </c>
      <c r="G20" s="141"/>
    </row>
    <row r="21" spans="2:7" ht="15" customHeight="1" x14ac:dyDescent="0.2">
      <c r="B21" s="96" t="s">
        <v>217</v>
      </c>
    </row>
    <row r="22" spans="2:7" ht="15" customHeight="1" x14ac:dyDescent="0.2">
      <c r="B22" s="96" t="s">
        <v>218</v>
      </c>
    </row>
    <row r="23" spans="2:7" ht="15" customHeight="1" x14ac:dyDescent="0.2">
      <c r="B23" s="96" t="s">
        <v>219</v>
      </c>
    </row>
    <row r="24" spans="2:7" ht="15" customHeight="1" x14ac:dyDescent="0.2">
      <c r="B24" s="96" t="s">
        <v>220</v>
      </c>
    </row>
    <row r="25" spans="2:7" ht="15" customHeight="1" x14ac:dyDescent="0.2">
      <c r="B25" s="96" t="s">
        <v>221</v>
      </c>
    </row>
    <row r="26" spans="2:7" ht="15" customHeight="1" x14ac:dyDescent="0.2">
      <c r="B26" s="96" t="s">
        <v>222</v>
      </c>
    </row>
    <row r="27" spans="2:7" ht="15" customHeight="1" x14ac:dyDescent="0.2">
      <c r="B27" s="96" t="s">
        <v>223</v>
      </c>
    </row>
    <row r="28" spans="2:7" ht="15" customHeight="1" x14ac:dyDescent="0.2">
      <c r="B28" s="96" t="s">
        <v>224</v>
      </c>
    </row>
    <row r="29" spans="2:7" ht="15" customHeight="1" x14ac:dyDescent="0.2">
      <c r="B29" s="96" t="s">
        <v>225</v>
      </c>
    </row>
    <row r="30" spans="2:7" ht="15" customHeight="1" x14ac:dyDescent="0.2">
      <c r="B30" s="96" t="s">
        <v>226</v>
      </c>
    </row>
    <row r="31" spans="2:7" ht="15" customHeight="1" x14ac:dyDescent="0.2">
      <c r="B31" s="96" t="s">
        <v>227</v>
      </c>
    </row>
    <row r="32" spans="2:7" ht="15" customHeight="1" x14ac:dyDescent="0.2">
      <c r="B32" s="96" t="s">
        <v>228</v>
      </c>
    </row>
    <row r="33" spans="2:2" ht="15" customHeight="1" x14ac:dyDescent="0.2">
      <c r="B33" s="96" t="s">
        <v>229</v>
      </c>
    </row>
    <row r="34" spans="2:2" ht="15" customHeight="1" x14ac:dyDescent="0.2">
      <c r="B34" s="96" t="s">
        <v>230</v>
      </c>
    </row>
    <row r="35" spans="2:2" ht="15" customHeight="1" x14ac:dyDescent="0.2">
      <c r="B35" s="96" t="s">
        <v>231</v>
      </c>
    </row>
    <row r="36" spans="2:2" ht="15" customHeight="1" x14ac:dyDescent="0.2">
      <c r="B36" s="96" t="s">
        <v>232</v>
      </c>
    </row>
    <row r="37" spans="2:2" ht="15" customHeight="1" x14ac:dyDescent="0.2">
      <c r="B37" s="96" t="s">
        <v>233</v>
      </c>
    </row>
    <row r="38" spans="2:2" ht="15" customHeight="1" x14ac:dyDescent="0.2">
      <c r="B38" s="96" t="s">
        <v>234</v>
      </c>
    </row>
    <row r="39" spans="2:2" ht="15" customHeight="1" x14ac:dyDescent="0.2">
      <c r="B39" s="96" t="s">
        <v>235</v>
      </c>
    </row>
    <row r="40" spans="2:2" ht="15" customHeight="1" x14ac:dyDescent="0.2">
      <c r="B40" s="96" t="s">
        <v>236</v>
      </c>
    </row>
    <row r="41" spans="2:2" ht="15" customHeight="1" x14ac:dyDescent="0.2">
      <c r="B41" s="96" t="s">
        <v>237</v>
      </c>
    </row>
    <row r="42" spans="2:2" ht="15" customHeight="1" x14ac:dyDescent="0.2">
      <c r="B42" s="96" t="s">
        <v>238</v>
      </c>
    </row>
    <row r="43" spans="2:2" ht="15" customHeight="1" x14ac:dyDescent="0.2">
      <c r="B43" s="96" t="s">
        <v>239</v>
      </c>
    </row>
    <row r="44" spans="2:2" ht="15" customHeight="1" x14ac:dyDescent="0.2">
      <c r="B44" s="96" t="s">
        <v>240</v>
      </c>
    </row>
    <row r="45" spans="2:2" ht="15" customHeight="1" x14ac:dyDescent="0.2">
      <c r="B45" s="96" t="s">
        <v>241</v>
      </c>
    </row>
    <row r="46" spans="2:2" ht="15" customHeight="1" x14ac:dyDescent="0.2">
      <c r="B46" s="96" t="s">
        <v>242</v>
      </c>
    </row>
    <row r="47" spans="2:2" ht="15" customHeight="1" x14ac:dyDescent="0.2">
      <c r="B47" s="96" t="s">
        <v>243</v>
      </c>
    </row>
    <row r="48" spans="2:2" ht="15" customHeight="1" x14ac:dyDescent="0.2">
      <c r="B48" s="96" t="s">
        <v>244</v>
      </c>
    </row>
    <row r="49" spans="2:2" ht="15" customHeight="1" x14ac:dyDescent="0.2">
      <c r="B49" s="96" t="s">
        <v>245</v>
      </c>
    </row>
    <row r="50" spans="2:2" ht="15" customHeight="1" x14ac:dyDescent="0.2">
      <c r="B50" s="96" t="s">
        <v>246</v>
      </c>
    </row>
  </sheetData>
  <sheetProtection algorithmName="SHA-512" hashValue="tcnNHIj/bgQQFVCI2jjxS234gReLb8Q8tuYBfEZI+yCMJP8Hl35tzxaaGVeCh2TAe09pxr+A7imxZ/oIEw89aw==" saltValue="KBWNdKR3nGaNGzGA4Y2mxA==" spinCount="100000" sheet="1" selectLockedCells="1" selectUnlockedCells="1"/>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5"/>
  <sheetViews>
    <sheetView topLeftCell="AO1" zoomScale="80" zoomScaleNormal="80" workbookViewId="0">
      <selection activeCell="BE1" sqref="BE1"/>
    </sheetView>
  </sheetViews>
  <sheetFormatPr defaultRowHeight="13.2" x14ac:dyDescent="0.2"/>
  <cols>
    <col min="1" max="1" width="12.44140625" customWidth="1"/>
    <col min="2" max="2" width="21.33203125" customWidth="1"/>
    <col min="3" max="5" width="10" bestFit="1" customWidth="1"/>
    <col min="6" max="6" width="7.88671875" customWidth="1"/>
    <col min="7" max="9" width="10" bestFit="1" customWidth="1"/>
    <col min="10" max="10" width="7.88671875" customWidth="1"/>
    <col min="11" max="12" width="10" bestFit="1" customWidth="1"/>
    <col min="13" max="13" width="7.88671875" customWidth="1"/>
    <col min="14" max="16" width="12.21875" bestFit="1" customWidth="1"/>
    <col min="17" max="18" width="16.77734375" bestFit="1" customWidth="1"/>
    <col min="19" max="19" width="14.44140625" bestFit="1" customWidth="1"/>
    <col min="20" max="20" width="16.77734375" bestFit="1" customWidth="1"/>
    <col min="21" max="21" width="14.44140625" bestFit="1" customWidth="1"/>
    <col min="22" max="24" width="10" bestFit="1" customWidth="1"/>
    <col min="25" max="27" width="12.21875" bestFit="1" customWidth="1"/>
    <col min="28" max="30" width="10" bestFit="1" customWidth="1"/>
    <col min="31" max="31" width="7.88671875" customWidth="1"/>
    <col min="32" max="34" width="10" bestFit="1" customWidth="1"/>
    <col min="35" max="35" width="7.88671875" customWidth="1"/>
    <col min="36" max="38" width="10" bestFit="1" customWidth="1"/>
    <col min="39" max="39" width="7.88671875" customWidth="1"/>
    <col min="40" max="41" width="10" bestFit="1" customWidth="1"/>
    <col min="42" max="42" width="7.88671875" customWidth="1"/>
    <col min="43" max="45" width="12.21875" bestFit="1" customWidth="1"/>
    <col min="46" max="47" width="16.77734375" bestFit="1" customWidth="1"/>
    <col min="48" max="48" width="14.44140625" bestFit="1" customWidth="1"/>
    <col min="49" max="49" width="16.77734375" bestFit="1" customWidth="1"/>
    <col min="50" max="50" width="14.44140625" bestFit="1" customWidth="1"/>
    <col min="51" max="53" width="10" bestFit="1" customWidth="1"/>
    <col min="54" max="56" width="12.21875" bestFit="1" customWidth="1"/>
    <col min="57" max="59" width="10" bestFit="1" customWidth="1"/>
    <col min="60" max="60" width="21.33203125" customWidth="1"/>
  </cols>
  <sheetData>
    <row r="1" spans="1:60" x14ac:dyDescent="0.2">
      <c r="A1" t="s">
        <v>176</v>
      </c>
      <c r="B1" t="s">
        <v>383</v>
      </c>
      <c r="C1" t="s">
        <v>436</v>
      </c>
      <c r="D1" t="s">
        <v>437</v>
      </c>
      <c r="E1" t="s">
        <v>438</v>
      </c>
      <c r="F1" t="s">
        <v>439</v>
      </c>
      <c r="G1" t="s">
        <v>440</v>
      </c>
      <c r="H1" t="s">
        <v>441</v>
      </c>
      <c r="I1" t="s">
        <v>442</v>
      </c>
      <c r="J1" t="s">
        <v>443</v>
      </c>
      <c r="K1" t="s">
        <v>444</v>
      </c>
      <c r="L1" t="s">
        <v>445</v>
      </c>
      <c r="M1" t="s">
        <v>446</v>
      </c>
      <c r="N1" t="s">
        <v>447</v>
      </c>
      <c r="O1" t="s">
        <v>448</v>
      </c>
      <c r="P1" t="s">
        <v>449</v>
      </c>
      <c r="Q1" t="s">
        <v>450</v>
      </c>
      <c r="R1" t="s">
        <v>451</v>
      </c>
      <c r="S1" t="s">
        <v>452</v>
      </c>
      <c r="T1" t="s">
        <v>453</v>
      </c>
      <c r="U1" t="s">
        <v>454</v>
      </c>
      <c r="V1" t="s">
        <v>455</v>
      </c>
      <c r="W1" t="s">
        <v>456</v>
      </c>
      <c r="X1" t="s">
        <v>457</v>
      </c>
      <c r="Y1" t="s">
        <v>458</v>
      </c>
      <c r="Z1" t="s">
        <v>459</v>
      </c>
      <c r="AA1" t="s">
        <v>460</v>
      </c>
      <c r="AB1" t="s">
        <v>461</v>
      </c>
      <c r="AC1" t="s">
        <v>462</v>
      </c>
      <c r="AD1" t="s">
        <v>463</v>
      </c>
      <c r="AE1" t="s">
        <v>387</v>
      </c>
      <c r="AF1" t="s">
        <v>388</v>
      </c>
      <c r="AG1" t="s">
        <v>389</v>
      </c>
      <c r="AH1" t="s">
        <v>390</v>
      </c>
      <c r="AI1" t="s">
        <v>391</v>
      </c>
      <c r="AJ1" t="s">
        <v>398</v>
      </c>
      <c r="AK1" t="s">
        <v>399</v>
      </c>
      <c r="AL1" t="s">
        <v>400</v>
      </c>
      <c r="AM1" t="s">
        <v>401</v>
      </c>
      <c r="AN1" t="s">
        <v>402</v>
      </c>
      <c r="AO1" t="s">
        <v>403</v>
      </c>
      <c r="AP1" t="s">
        <v>404</v>
      </c>
      <c r="AQ1" t="s">
        <v>392</v>
      </c>
      <c r="AR1" t="s">
        <v>393</v>
      </c>
      <c r="AS1" t="s">
        <v>394</v>
      </c>
      <c r="AT1" t="s">
        <v>405</v>
      </c>
      <c r="AU1" t="s">
        <v>406</v>
      </c>
      <c r="AV1" t="s">
        <v>407</v>
      </c>
      <c r="AW1" t="s">
        <v>408</v>
      </c>
      <c r="AX1" t="s">
        <v>409</v>
      </c>
      <c r="AY1" t="s">
        <v>410</v>
      </c>
      <c r="AZ1" t="s">
        <v>411</v>
      </c>
      <c r="BA1" t="s">
        <v>395</v>
      </c>
      <c r="BB1" t="s">
        <v>396</v>
      </c>
      <c r="BC1" t="s">
        <v>397</v>
      </c>
      <c r="BD1" t="s">
        <v>412</v>
      </c>
      <c r="BE1" t="s">
        <v>413</v>
      </c>
      <c r="BF1" t="s">
        <v>414</v>
      </c>
      <c r="BG1" t="s">
        <v>415</v>
      </c>
      <c r="BH1" t="s">
        <v>176</v>
      </c>
    </row>
    <row r="2" spans="1:60" x14ac:dyDescent="0.2">
      <c r="A2" t="s">
        <v>383</v>
      </c>
      <c r="B2" t="s">
        <v>176</v>
      </c>
      <c r="C2" t="s">
        <v>464</v>
      </c>
      <c r="D2" t="s">
        <v>464</v>
      </c>
      <c r="E2" t="s">
        <v>465</v>
      </c>
      <c r="F2" t="s">
        <v>176</v>
      </c>
      <c r="G2" t="s">
        <v>176</v>
      </c>
      <c r="H2" t="s">
        <v>176</v>
      </c>
      <c r="I2" t="s">
        <v>176</v>
      </c>
      <c r="J2" t="s">
        <v>176</v>
      </c>
      <c r="K2" t="s">
        <v>176</v>
      </c>
      <c r="L2" t="s">
        <v>176</v>
      </c>
      <c r="M2" t="s">
        <v>176</v>
      </c>
      <c r="N2" t="s">
        <v>176</v>
      </c>
      <c r="O2" t="s">
        <v>176</v>
      </c>
      <c r="P2" t="s">
        <v>176</v>
      </c>
      <c r="Q2" t="s">
        <v>176</v>
      </c>
      <c r="R2" t="s">
        <v>176</v>
      </c>
      <c r="S2" t="s">
        <v>176</v>
      </c>
      <c r="T2" t="s">
        <v>176</v>
      </c>
      <c r="U2" t="s">
        <v>176</v>
      </c>
      <c r="V2" t="s">
        <v>417</v>
      </c>
      <c r="W2" t="s">
        <v>417</v>
      </c>
      <c r="X2" t="s">
        <v>418</v>
      </c>
      <c r="Y2" t="s">
        <v>417</v>
      </c>
      <c r="Z2" t="s">
        <v>417</v>
      </c>
      <c r="AA2" t="s">
        <v>417</v>
      </c>
      <c r="AB2" t="s">
        <v>417</v>
      </c>
      <c r="AC2" t="s">
        <v>417</v>
      </c>
      <c r="AD2" t="s">
        <v>417</v>
      </c>
      <c r="AE2" t="s">
        <v>176</v>
      </c>
      <c r="AF2" t="s">
        <v>417</v>
      </c>
      <c r="AG2" t="s">
        <v>416</v>
      </c>
      <c r="AH2" t="s">
        <v>417</v>
      </c>
      <c r="AI2" t="s">
        <v>176</v>
      </c>
      <c r="AJ2" t="s">
        <v>176</v>
      </c>
      <c r="AK2" t="s">
        <v>176</v>
      </c>
      <c r="AL2" t="s">
        <v>176</v>
      </c>
      <c r="AM2" t="s">
        <v>176</v>
      </c>
      <c r="AN2" t="s">
        <v>176</v>
      </c>
      <c r="AO2" t="s">
        <v>176</v>
      </c>
      <c r="AP2" t="s">
        <v>176</v>
      </c>
      <c r="AQ2" t="s">
        <v>176</v>
      </c>
      <c r="AR2" t="s">
        <v>176</v>
      </c>
      <c r="AS2" t="s">
        <v>176</v>
      </c>
      <c r="AT2" t="s">
        <v>176</v>
      </c>
      <c r="AU2" t="s">
        <v>176</v>
      </c>
      <c r="AV2" t="s">
        <v>176</v>
      </c>
      <c r="AW2" t="s">
        <v>176</v>
      </c>
      <c r="AX2" t="s">
        <v>176</v>
      </c>
      <c r="AY2" t="s">
        <v>417</v>
      </c>
      <c r="AZ2" t="s">
        <v>416</v>
      </c>
      <c r="BA2" t="s">
        <v>418</v>
      </c>
      <c r="BB2" t="s">
        <v>416</v>
      </c>
      <c r="BC2" t="s">
        <v>416</v>
      </c>
      <c r="BD2" t="s">
        <v>417</v>
      </c>
      <c r="BE2" t="s">
        <v>417</v>
      </c>
      <c r="BF2" t="s">
        <v>416</v>
      </c>
      <c r="BG2" t="s">
        <v>417</v>
      </c>
      <c r="BH2" s="146" t="s">
        <v>433</v>
      </c>
    </row>
    <row r="3" spans="1:60" x14ac:dyDescent="0.2">
      <c r="A3" t="s">
        <v>384</v>
      </c>
      <c r="B3" t="s">
        <v>436</v>
      </c>
      <c r="F3" t="s">
        <v>313</v>
      </c>
      <c r="G3" t="s">
        <v>313</v>
      </c>
      <c r="H3" t="s">
        <v>313</v>
      </c>
      <c r="I3" t="s">
        <v>313</v>
      </c>
      <c r="J3" t="s">
        <v>313</v>
      </c>
      <c r="K3" t="s">
        <v>313</v>
      </c>
      <c r="L3" t="s">
        <v>313</v>
      </c>
      <c r="M3" t="s">
        <v>313</v>
      </c>
      <c r="N3" t="s">
        <v>314</v>
      </c>
      <c r="O3" t="s">
        <v>314</v>
      </c>
      <c r="P3" t="s">
        <v>314</v>
      </c>
      <c r="Q3" t="s">
        <v>315</v>
      </c>
      <c r="R3" t="s">
        <v>315</v>
      </c>
      <c r="S3" t="s">
        <v>315</v>
      </c>
      <c r="T3" t="s">
        <v>316</v>
      </c>
      <c r="U3" t="s">
        <v>316</v>
      </c>
      <c r="AE3" t="s">
        <v>388</v>
      </c>
      <c r="AI3" t="s">
        <v>313</v>
      </c>
      <c r="AJ3" t="s">
        <v>313</v>
      </c>
      <c r="AK3" t="s">
        <v>313</v>
      </c>
      <c r="AL3" t="s">
        <v>313</v>
      </c>
      <c r="AM3" t="s">
        <v>313</v>
      </c>
      <c r="AN3" t="s">
        <v>313</v>
      </c>
      <c r="AO3" t="s">
        <v>313</v>
      </c>
      <c r="AP3" t="s">
        <v>313</v>
      </c>
      <c r="AQ3" t="s">
        <v>314</v>
      </c>
      <c r="AR3" t="s">
        <v>314</v>
      </c>
      <c r="AS3" t="s">
        <v>314</v>
      </c>
      <c r="AT3" t="s">
        <v>315</v>
      </c>
      <c r="AU3" t="s">
        <v>315</v>
      </c>
      <c r="AV3" t="s">
        <v>315</v>
      </c>
      <c r="AW3" t="s">
        <v>316</v>
      </c>
      <c r="AX3" t="s">
        <v>316</v>
      </c>
      <c r="BH3" s="146" t="s">
        <v>434</v>
      </c>
    </row>
    <row r="4" spans="1:60" x14ac:dyDescent="0.2">
      <c r="B4" t="s">
        <v>437</v>
      </c>
      <c r="F4" t="s">
        <v>317</v>
      </c>
      <c r="G4" t="s">
        <v>317</v>
      </c>
      <c r="H4" t="s">
        <v>317</v>
      </c>
      <c r="I4" t="s">
        <v>317</v>
      </c>
      <c r="J4" t="s">
        <v>317</v>
      </c>
      <c r="K4" t="s">
        <v>318</v>
      </c>
      <c r="L4" t="s">
        <v>318</v>
      </c>
      <c r="M4" t="s">
        <v>318</v>
      </c>
      <c r="N4" t="s">
        <v>319</v>
      </c>
      <c r="O4" t="s">
        <v>319</v>
      </c>
      <c r="P4" t="s">
        <v>319</v>
      </c>
      <c r="Q4" t="s">
        <v>320</v>
      </c>
      <c r="R4" t="s">
        <v>320</v>
      </c>
      <c r="S4" t="s">
        <v>320</v>
      </c>
      <c r="T4" t="s">
        <v>321</v>
      </c>
      <c r="U4" t="s">
        <v>321</v>
      </c>
      <c r="AE4" t="s">
        <v>389</v>
      </c>
      <c r="AI4" t="s">
        <v>317</v>
      </c>
      <c r="AJ4" t="s">
        <v>317</v>
      </c>
      <c r="AK4" t="s">
        <v>317</v>
      </c>
      <c r="AL4" t="s">
        <v>317</v>
      </c>
      <c r="AM4" t="s">
        <v>317</v>
      </c>
      <c r="AN4" t="s">
        <v>317</v>
      </c>
      <c r="AO4" t="s">
        <v>317</v>
      </c>
      <c r="AP4" t="s">
        <v>318</v>
      </c>
      <c r="AQ4" t="s">
        <v>319</v>
      </c>
      <c r="AR4" t="s">
        <v>319</v>
      </c>
      <c r="AS4" t="s">
        <v>319</v>
      </c>
      <c r="AT4" t="s">
        <v>320</v>
      </c>
      <c r="AU4" t="s">
        <v>320</v>
      </c>
      <c r="AV4" t="s">
        <v>320</v>
      </c>
      <c r="AW4" t="s">
        <v>321</v>
      </c>
      <c r="AX4" t="s">
        <v>321</v>
      </c>
      <c r="BH4" s="3"/>
    </row>
    <row r="5" spans="1:60" x14ac:dyDescent="0.2">
      <c r="B5" t="s">
        <v>438</v>
      </c>
      <c r="F5" t="s">
        <v>322</v>
      </c>
      <c r="G5" t="s">
        <v>323</v>
      </c>
      <c r="H5" t="s">
        <v>323</v>
      </c>
      <c r="I5" t="s">
        <v>323</v>
      </c>
      <c r="J5" t="s">
        <v>323</v>
      </c>
      <c r="K5" t="s">
        <v>324</v>
      </c>
      <c r="L5" t="s">
        <v>324</v>
      </c>
      <c r="M5" t="s">
        <v>324</v>
      </c>
      <c r="N5" t="s">
        <v>325</v>
      </c>
      <c r="O5" t="s">
        <v>325</v>
      </c>
      <c r="P5" t="s">
        <v>325</v>
      </c>
      <c r="Q5" t="s">
        <v>326</v>
      </c>
      <c r="R5" t="s">
        <v>326</v>
      </c>
      <c r="S5" t="s">
        <v>326</v>
      </c>
      <c r="T5" t="s">
        <v>327</v>
      </c>
      <c r="U5" t="s">
        <v>327</v>
      </c>
      <c r="AE5" t="s">
        <v>390</v>
      </c>
      <c r="AI5" t="s">
        <v>322</v>
      </c>
      <c r="AJ5" t="s">
        <v>323</v>
      </c>
      <c r="AK5" t="s">
        <v>323</v>
      </c>
      <c r="AL5" t="s">
        <v>323</v>
      </c>
      <c r="AM5" t="s">
        <v>323</v>
      </c>
      <c r="AN5" t="s">
        <v>323</v>
      </c>
      <c r="AO5" t="s">
        <v>323</v>
      </c>
      <c r="AP5" t="s">
        <v>324</v>
      </c>
      <c r="AQ5" t="s">
        <v>325</v>
      </c>
      <c r="AR5" t="s">
        <v>325</v>
      </c>
      <c r="AS5" t="s">
        <v>325</v>
      </c>
      <c r="AT5" t="s">
        <v>326</v>
      </c>
      <c r="AU5" t="s">
        <v>326</v>
      </c>
      <c r="AV5" t="s">
        <v>326</v>
      </c>
      <c r="AW5" t="s">
        <v>327</v>
      </c>
      <c r="AX5" t="s">
        <v>327</v>
      </c>
      <c r="BH5" s="3"/>
    </row>
    <row r="6" spans="1:60" x14ac:dyDescent="0.2">
      <c r="B6" t="s">
        <v>439</v>
      </c>
      <c r="F6" t="s">
        <v>328</v>
      </c>
      <c r="G6" t="s">
        <v>328</v>
      </c>
      <c r="H6" t="s">
        <v>328</v>
      </c>
      <c r="I6" t="s">
        <v>328</v>
      </c>
      <c r="J6" t="s">
        <v>328</v>
      </c>
      <c r="K6" t="s">
        <v>323</v>
      </c>
      <c r="L6" t="s">
        <v>323</v>
      </c>
      <c r="M6" t="s">
        <v>323</v>
      </c>
      <c r="N6" t="s">
        <v>329</v>
      </c>
      <c r="O6" t="s">
        <v>329</v>
      </c>
      <c r="P6" t="s">
        <v>329</v>
      </c>
      <c r="Q6" t="s">
        <v>330</v>
      </c>
      <c r="R6" t="s">
        <v>330</v>
      </c>
      <c r="S6" t="s">
        <v>330</v>
      </c>
      <c r="T6" t="s">
        <v>331</v>
      </c>
      <c r="U6" t="s">
        <v>331</v>
      </c>
      <c r="AE6" t="s">
        <v>391</v>
      </c>
      <c r="AI6" t="s">
        <v>328</v>
      </c>
      <c r="AJ6" t="s">
        <v>328</v>
      </c>
      <c r="AK6" t="s">
        <v>328</v>
      </c>
      <c r="AL6" t="s">
        <v>328</v>
      </c>
      <c r="AM6" t="s">
        <v>328</v>
      </c>
      <c r="AN6" t="s">
        <v>328</v>
      </c>
      <c r="AO6" t="s">
        <v>328</v>
      </c>
      <c r="AP6" t="s">
        <v>323</v>
      </c>
      <c r="AQ6" t="s">
        <v>329</v>
      </c>
      <c r="AR6" t="s">
        <v>329</v>
      </c>
      <c r="AS6" t="s">
        <v>329</v>
      </c>
      <c r="AT6" t="s">
        <v>330</v>
      </c>
      <c r="AU6" t="s">
        <v>330</v>
      </c>
      <c r="AV6" t="s">
        <v>330</v>
      </c>
      <c r="AW6" t="s">
        <v>331</v>
      </c>
      <c r="AX6" t="s">
        <v>331</v>
      </c>
      <c r="BH6" s="1"/>
    </row>
    <row r="7" spans="1:60" x14ac:dyDescent="0.2">
      <c r="B7" t="s">
        <v>440</v>
      </c>
      <c r="F7" t="s">
        <v>332</v>
      </c>
      <c r="G7" t="s">
        <v>326</v>
      </c>
      <c r="H7" t="s">
        <v>326</v>
      </c>
      <c r="I7" t="s">
        <v>326</v>
      </c>
      <c r="J7" t="s">
        <v>326</v>
      </c>
      <c r="K7" t="s">
        <v>328</v>
      </c>
      <c r="L7" t="s">
        <v>328</v>
      </c>
      <c r="M7" t="s">
        <v>328</v>
      </c>
      <c r="N7" t="s">
        <v>333</v>
      </c>
      <c r="O7" t="s">
        <v>333</v>
      </c>
      <c r="P7" t="s">
        <v>333</v>
      </c>
      <c r="Q7" t="s">
        <v>334</v>
      </c>
      <c r="R7" t="s">
        <v>334</v>
      </c>
      <c r="S7" t="s">
        <v>334</v>
      </c>
      <c r="AE7" t="s">
        <v>398</v>
      </c>
      <c r="AI7" t="s">
        <v>332</v>
      </c>
      <c r="AJ7" t="s">
        <v>326</v>
      </c>
      <c r="AK7" t="s">
        <v>326</v>
      </c>
      <c r="AL7" t="s">
        <v>326</v>
      </c>
      <c r="AM7" t="s">
        <v>326</v>
      </c>
      <c r="AN7" t="s">
        <v>326</v>
      </c>
      <c r="AO7" t="s">
        <v>326</v>
      </c>
      <c r="AP7" t="s">
        <v>328</v>
      </c>
      <c r="AQ7" t="s">
        <v>333</v>
      </c>
      <c r="AR7" t="s">
        <v>333</v>
      </c>
      <c r="AS7" t="s">
        <v>333</v>
      </c>
      <c r="AT7" t="s">
        <v>334</v>
      </c>
      <c r="AU7" t="s">
        <v>334</v>
      </c>
      <c r="AV7" t="s">
        <v>334</v>
      </c>
      <c r="BH7" s="1"/>
    </row>
    <row r="8" spans="1:60" x14ac:dyDescent="0.2">
      <c r="B8" t="s">
        <v>441</v>
      </c>
      <c r="F8" t="s">
        <v>326</v>
      </c>
      <c r="G8" t="s">
        <v>335</v>
      </c>
      <c r="H8" t="s">
        <v>335</v>
      </c>
      <c r="I8" t="s">
        <v>335</v>
      </c>
      <c r="J8" t="s">
        <v>335</v>
      </c>
      <c r="K8" t="s">
        <v>326</v>
      </c>
      <c r="L8" t="s">
        <v>326</v>
      </c>
      <c r="M8" t="s">
        <v>326</v>
      </c>
      <c r="Q8" t="s">
        <v>336</v>
      </c>
      <c r="R8" t="s">
        <v>336</v>
      </c>
      <c r="S8" t="s">
        <v>336</v>
      </c>
      <c r="AE8" t="s">
        <v>399</v>
      </c>
      <c r="AI8" t="s">
        <v>326</v>
      </c>
      <c r="AJ8" t="s">
        <v>335</v>
      </c>
      <c r="AK8" t="s">
        <v>335</v>
      </c>
      <c r="AL8" t="s">
        <v>335</v>
      </c>
      <c r="AM8" t="s">
        <v>335</v>
      </c>
      <c r="AN8" t="s">
        <v>335</v>
      </c>
      <c r="AO8" t="s">
        <v>335</v>
      </c>
      <c r="AP8" t="s">
        <v>326</v>
      </c>
      <c r="AT8" t="s">
        <v>336</v>
      </c>
      <c r="AU8" t="s">
        <v>336</v>
      </c>
      <c r="AV8" t="s">
        <v>336</v>
      </c>
      <c r="BH8" s="1"/>
    </row>
    <row r="9" spans="1:60" x14ac:dyDescent="0.2">
      <c r="B9" t="s">
        <v>442</v>
      </c>
      <c r="F9" t="s">
        <v>337</v>
      </c>
      <c r="G9" t="s">
        <v>338</v>
      </c>
      <c r="H9" t="s">
        <v>338</v>
      </c>
      <c r="I9" t="s">
        <v>338</v>
      </c>
      <c r="J9" t="s">
        <v>338</v>
      </c>
      <c r="K9" t="s">
        <v>335</v>
      </c>
      <c r="L9" t="s">
        <v>335</v>
      </c>
      <c r="M9" t="s">
        <v>335</v>
      </c>
      <c r="Q9" t="s">
        <v>339</v>
      </c>
      <c r="R9" t="s">
        <v>339</v>
      </c>
      <c r="S9" t="s">
        <v>339</v>
      </c>
      <c r="AE9" t="s">
        <v>400</v>
      </c>
      <c r="AI9" t="s">
        <v>337</v>
      </c>
      <c r="AJ9" t="s">
        <v>338</v>
      </c>
      <c r="AK9" t="s">
        <v>338</v>
      </c>
      <c r="AL9" t="s">
        <v>338</v>
      </c>
      <c r="AM9" t="s">
        <v>338</v>
      </c>
      <c r="AN9" t="s">
        <v>342</v>
      </c>
      <c r="AO9" t="s">
        <v>342</v>
      </c>
      <c r="AP9" t="s">
        <v>335</v>
      </c>
      <c r="AT9" t="s">
        <v>339</v>
      </c>
      <c r="AU9" t="s">
        <v>339</v>
      </c>
      <c r="AV9" t="s">
        <v>339</v>
      </c>
      <c r="BH9" s="2"/>
    </row>
    <row r="10" spans="1:60" x14ac:dyDescent="0.2">
      <c r="B10" t="s">
        <v>443</v>
      </c>
      <c r="F10" t="s">
        <v>340</v>
      </c>
      <c r="G10" t="s">
        <v>341</v>
      </c>
      <c r="H10" t="s">
        <v>341</v>
      </c>
      <c r="I10" t="s">
        <v>341</v>
      </c>
      <c r="J10" t="s">
        <v>341</v>
      </c>
      <c r="K10" t="s">
        <v>342</v>
      </c>
      <c r="L10" t="s">
        <v>342</v>
      </c>
      <c r="M10" t="s">
        <v>342</v>
      </c>
      <c r="AE10" t="s">
        <v>401</v>
      </c>
      <c r="AI10" t="s">
        <v>340</v>
      </c>
      <c r="AJ10" t="s">
        <v>341</v>
      </c>
      <c r="AK10" t="s">
        <v>341</v>
      </c>
      <c r="AL10" t="s">
        <v>341</v>
      </c>
      <c r="AM10" t="s">
        <v>341</v>
      </c>
      <c r="AN10" t="s">
        <v>345</v>
      </c>
      <c r="AO10" t="s">
        <v>345</v>
      </c>
      <c r="AP10" t="s">
        <v>342</v>
      </c>
      <c r="BH10" s="1"/>
    </row>
    <row r="11" spans="1:60" x14ac:dyDescent="0.2">
      <c r="B11" t="s">
        <v>444</v>
      </c>
      <c r="F11" t="s">
        <v>343</v>
      </c>
      <c r="G11" t="s">
        <v>344</v>
      </c>
      <c r="H11" t="s">
        <v>344</v>
      </c>
      <c r="I11" t="s">
        <v>344</v>
      </c>
      <c r="J11" t="s">
        <v>344</v>
      </c>
      <c r="K11" t="s">
        <v>345</v>
      </c>
      <c r="L11" t="s">
        <v>345</v>
      </c>
      <c r="M11" t="s">
        <v>345</v>
      </c>
      <c r="AE11" t="s">
        <v>402</v>
      </c>
      <c r="AI11" t="s">
        <v>343</v>
      </c>
      <c r="AJ11" t="s">
        <v>344</v>
      </c>
      <c r="AK11" t="s">
        <v>344</v>
      </c>
      <c r="AL11" t="s">
        <v>344</v>
      </c>
      <c r="AM11" t="s">
        <v>344</v>
      </c>
      <c r="AN11" t="s">
        <v>338</v>
      </c>
      <c r="AO11" t="s">
        <v>338</v>
      </c>
      <c r="AP11" t="s">
        <v>345</v>
      </c>
      <c r="BH11" s="1"/>
    </row>
    <row r="12" spans="1:60" x14ac:dyDescent="0.2">
      <c r="B12" t="s">
        <v>445</v>
      </c>
      <c r="G12" t="s">
        <v>340</v>
      </c>
      <c r="H12" t="s">
        <v>340</v>
      </c>
      <c r="I12" t="s">
        <v>340</v>
      </c>
      <c r="J12" t="s">
        <v>340</v>
      </c>
      <c r="K12" t="s">
        <v>338</v>
      </c>
      <c r="L12" t="s">
        <v>338</v>
      </c>
      <c r="M12" t="s">
        <v>338</v>
      </c>
      <c r="AE12" t="s">
        <v>403</v>
      </c>
      <c r="AJ12" t="s">
        <v>340</v>
      </c>
      <c r="AK12" t="s">
        <v>340</v>
      </c>
      <c r="AL12" t="s">
        <v>340</v>
      </c>
      <c r="AM12" t="s">
        <v>340</v>
      </c>
      <c r="AN12" t="s">
        <v>341</v>
      </c>
      <c r="AO12" t="s">
        <v>341</v>
      </c>
      <c r="AP12" t="s">
        <v>338</v>
      </c>
      <c r="BH12" s="1"/>
    </row>
    <row r="13" spans="1:60" x14ac:dyDescent="0.2">
      <c r="B13" t="s">
        <v>446</v>
      </c>
      <c r="G13" t="s">
        <v>346</v>
      </c>
      <c r="H13" t="s">
        <v>346</v>
      </c>
      <c r="I13" t="s">
        <v>346</v>
      </c>
      <c r="J13" t="s">
        <v>346</v>
      </c>
      <c r="K13" t="s">
        <v>341</v>
      </c>
      <c r="L13" t="s">
        <v>341</v>
      </c>
      <c r="M13" t="s">
        <v>341</v>
      </c>
      <c r="AE13" t="s">
        <v>404</v>
      </c>
      <c r="AJ13" t="s">
        <v>346</v>
      </c>
      <c r="AK13" t="s">
        <v>346</v>
      </c>
      <c r="AL13" t="s">
        <v>346</v>
      </c>
      <c r="AM13" t="s">
        <v>346</v>
      </c>
      <c r="AN13" t="s">
        <v>348</v>
      </c>
      <c r="AO13" t="s">
        <v>348</v>
      </c>
      <c r="AP13" t="s">
        <v>341</v>
      </c>
      <c r="BH13" s="1"/>
    </row>
    <row r="14" spans="1:60" x14ac:dyDescent="0.2">
      <c r="B14" t="s">
        <v>447</v>
      </c>
      <c r="G14" t="s">
        <v>347</v>
      </c>
      <c r="H14" t="s">
        <v>347</v>
      </c>
      <c r="I14" t="s">
        <v>347</v>
      </c>
      <c r="J14" t="s">
        <v>347</v>
      </c>
      <c r="K14" t="s">
        <v>348</v>
      </c>
      <c r="L14" t="s">
        <v>348</v>
      </c>
      <c r="M14" t="s">
        <v>348</v>
      </c>
      <c r="AE14" t="s">
        <v>392</v>
      </c>
      <c r="AJ14" t="s">
        <v>347</v>
      </c>
      <c r="AK14" t="s">
        <v>347</v>
      </c>
      <c r="AL14" t="s">
        <v>347</v>
      </c>
      <c r="AM14" t="s">
        <v>347</v>
      </c>
      <c r="AN14" t="s">
        <v>350</v>
      </c>
      <c r="AO14" t="s">
        <v>350</v>
      </c>
      <c r="AP14" t="s">
        <v>348</v>
      </c>
      <c r="BH14" s="1"/>
    </row>
    <row r="15" spans="1:60" x14ac:dyDescent="0.2">
      <c r="B15" t="s">
        <v>448</v>
      </c>
      <c r="G15" t="s">
        <v>349</v>
      </c>
      <c r="H15" t="s">
        <v>349</v>
      </c>
      <c r="I15" t="s">
        <v>349</v>
      </c>
      <c r="J15" t="s">
        <v>349</v>
      </c>
      <c r="K15" t="s">
        <v>350</v>
      </c>
      <c r="L15" t="s">
        <v>350</v>
      </c>
      <c r="M15" t="s">
        <v>350</v>
      </c>
      <c r="AE15" t="s">
        <v>393</v>
      </c>
      <c r="AJ15" t="s">
        <v>349</v>
      </c>
      <c r="AK15" t="s">
        <v>349</v>
      </c>
      <c r="AL15" t="s">
        <v>349</v>
      </c>
      <c r="AM15" t="s">
        <v>349</v>
      </c>
      <c r="AN15" t="s">
        <v>340</v>
      </c>
      <c r="AO15" t="s">
        <v>340</v>
      </c>
      <c r="AP15" t="s">
        <v>350</v>
      </c>
      <c r="BH15" s="1"/>
    </row>
    <row r="16" spans="1:60" x14ac:dyDescent="0.2">
      <c r="B16" t="s">
        <v>449</v>
      </c>
      <c r="G16" t="s">
        <v>351</v>
      </c>
      <c r="H16" t="s">
        <v>351</v>
      </c>
      <c r="I16" t="s">
        <v>351</v>
      </c>
      <c r="J16" t="s">
        <v>351</v>
      </c>
      <c r="K16" t="s">
        <v>340</v>
      </c>
      <c r="L16" t="s">
        <v>340</v>
      </c>
      <c r="M16" t="s">
        <v>340</v>
      </c>
      <c r="AE16" t="s">
        <v>394</v>
      </c>
      <c r="AJ16" t="s">
        <v>351</v>
      </c>
      <c r="AK16" t="s">
        <v>351</v>
      </c>
      <c r="AL16" t="s">
        <v>351</v>
      </c>
      <c r="AM16" t="s">
        <v>351</v>
      </c>
      <c r="AN16" t="s">
        <v>353</v>
      </c>
      <c r="AO16" t="s">
        <v>353</v>
      </c>
      <c r="AP16" t="s">
        <v>340</v>
      </c>
      <c r="BH16" s="1"/>
    </row>
    <row r="17" spans="2:60" x14ac:dyDescent="0.2">
      <c r="B17" t="s">
        <v>450</v>
      </c>
      <c r="G17" t="s">
        <v>352</v>
      </c>
      <c r="H17" t="s">
        <v>352</v>
      </c>
      <c r="I17" t="s">
        <v>352</v>
      </c>
      <c r="J17" t="s">
        <v>352</v>
      </c>
      <c r="K17" t="s">
        <v>353</v>
      </c>
      <c r="L17" t="s">
        <v>353</v>
      </c>
      <c r="M17" t="s">
        <v>353</v>
      </c>
      <c r="AE17" t="s">
        <v>405</v>
      </c>
      <c r="AJ17" t="s">
        <v>352</v>
      </c>
      <c r="AK17" t="s">
        <v>352</v>
      </c>
      <c r="AL17" t="s">
        <v>352</v>
      </c>
      <c r="AM17" t="s">
        <v>352</v>
      </c>
      <c r="AN17" t="s">
        <v>355</v>
      </c>
      <c r="AO17" t="s">
        <v>355</v>
      </c>
      <c r="AP17" t="s">
        <v>353</v>
      </c>
      <c r="BH17" s="1"/>
    </row>
    <row r="18" spans="2:60" x14ac:dyDescent="0.2">
      <c r="B18" t="s">
        <v>451</v>
      </c>
      <c r="G18" t="s">
        <v>354</v>
      </c>
      <c r="H18" t="s">
        <v>354</v>
      </c>
      <c r="I18" t="s">
        <v>354</v>
      </c>
      <c r="J18" t="s">
        <v>354</v>
      </c>
      <c r="K18" t="s">
        <v>355</v>
      </c>
      <c r="L18" t="s">
        <v>355</v>
      </c>
      <c r="M18" t="s">
        <v>355</v>
      </c>
      <c r="AE18" t="s">
        <v>406</v>
      </c>
      <c r="AJ18" t="s">
        <v>354</v>
      </c>
      <c r="AK18" t="s">
        <v>354</v>
      </c>
      <c r="AL18" t="s">
        <v>354</v>
      </c>
      <c r="AM18" t="s">
        <v>354</v>
      </c>
      <c r="AN18" t="s">
        <v>357</v>
      </c>
      <c r="AO18" t="s">
        <v>357</v>
      </c>
      <c r="AP18" t="s">
        <v>355</v>
      </c>
    </row>
    <row r="19" spans="2:60" x14ac:dyDescent="0.2">
      <c r="B19" t="s">
        <v>452</v>
      </c>
      <c r="G19" t="s">
        <v>356</v>
      </c>
      <c r="H19" t="s">
        <v>356</v>
      </c>
      <c r="I19" t="s">
        <v>356</v>
      </c>
      <c r="J19" t="s">
        <v>356</v>
      </c>
      <c r="K19" t="s">
        <v>357</v>
      </c>
      <c r="L19" t="s">
        <v>357</v>
      </c>
      <c r="M19" t="s">
        <v>357</v>
      </c>
      <c r="AE19" t="s">
        <v>407</v>
      </c>
      <c r="AJ19" t="s">
        <v>356</v>
      </c>
      <c r="AK19" t="s">
        <v>356</v>
      </c>
      <c r="AL19" t="s">
        <v>356</v>
      </c>
      <c r="AM19" t="s">
        <v>356</v>
      </c>
      <c r="AN19" t="s">
        <v>359</v>
      </c>
      <c r="AO19" t="s">
        <v>359</v>
      </c>
      <c r="AP19" t="s">
        <v>357</v>
      </c>
    </row>
    <row r="20" spans="2:60" x14ac:dyDescent="0.2">
      <c r="B20" t="s">
        <v>453</v>
      </c>
      <c r="G20" t="s">
        <v>358</v>
      </c>
      <c r="H20" t="s">
        <v>358</v>
      </c>
      <c r="I20" t="s">
        <v>358</v>
      </c>
      <c r="J20" t="s">
        <v>358</v>
      </c>
      <c r="K20" t="s">
        <v>359</v>
      </c>
      <c r="L20" t="s">
        <v>359</v>
      </c>
      <c r="M20" t="s">
        <v>359</v>
      </c>
      <c r="AE20" t="s">
        <v>408</v>
      </c>
      <c r="AJ20" t="s">
        <v>358</v>
      </c>
      <c r="AK20" t="s">
        <v>358</v>
      </c>
      <c r="AL20" t="s">
        <v>358</v>
      </c>
      <c r="AM20" t="s">
        <v>358</v>
      </c>
      <c r="AN20" t="s">
        <v>360</v>
      </c>
      <c r="AO20" t="s">
        <v>360</v>
      </c>
      <c r="AP20" t="s">
        <v>359</v>
      </c>
    </row>
    <row r="21" spans="2:60" x14ac:dyDescent="0.2">
      <c r="B21" t="s">
        <v>454</v>
      </c>
      <c r="K21" t="s">
        <v>360</v>
      </c>
      <c r="L21" t="s">
        <v>360</v>
      </c>
      <c r="M21" t="s">
        <v>360</v>
      </c>
      <c r="AE21" t="s">
        <v>409</v>
      </c>
      <c r="AN21" t="s">
        <v>361</v>
      </c>
      <c r="AO21" t="s">
        <v>361</v>
      </c>
      <c r="AP21" t="s">
        <v>360</v>
      </c>
    </row>
    <row r="22" spans="2:60" x14ac:dyDescent="0.2">
      <c r="B22" t="s">
        <v>455</v>
      </c>
      <c r="K22" t="s">
        <v>361</v>
      </c>
      <c r="L22" t="s">
        <v>361</v>
      </c>
      <c r="M22" t="s">
        <v>361</v>
      </c>
      <c r="AE22" t="s">
        <v>410</v>
      </c>
      <c r="AN22" t="s">
        <v>362</v>
      </c>
      <c r="AO22" t="s">
        <v>362</v>
      </c>
      <c r="AP22" t="s">
        <v>361</v>
      </c>
    </row>
    <row r="23" spans="2:60" x14ac:dyDescent="0.2">
      <c r="B23" t="s">
        <v>456</v>
      </c>
      <c r="K23" t="s">
        <v>362</v>
      </c>
      <c r="L23" t="s">
        <v>362</v>
      </c>
      <c r="M23" t="s">
        <v>362</v>
      </c>
      <c r="AE23" t="s">
        <v>411</v>
      </c>
      <c r="AN23" t="s">
        <v>363</v>
      </c>
      <c r="AO23" t="s">
        <v>363</v>
      </c>
      <c r="AP23" t="s">
        <v>362</v>
      </c>
    </row>
    <row r="24" spans="2:60" x14ac:dyDescent="0.2">
      <c r="B24" t="s">
        <v>457</v>
      </c>
      <c r="K24" t="s">
        <v>363</v>
      </c>
      <c r="L24" t="s">
        <v>363</v>
      </c>
      <c r="M24" t="s">
        <v>363</v>
      </c>
      <c r="AE24" t="s">
        <v>395</v>
      </c>
      <c r="AN24" t="s">
        <v>364</v>
      </c>
      <c r="AO24" t="s">
        <v>364</v>
      </c>
      <c r="AP24" t="s">
        <v>363</v>
      </c>
    </row>
    <row r="25" spans="2:60" x14ac:dyDescent="0.2">
      <c r="B25" t="s">
        <v>458</v>
      </c>
      <c r="K25" t="s">
        <v>364</v>
      </c>
      <c r="L25" t="s">
        <v>364</v>
      </c>
      <c r="M25" t="s">
        <v>364</v>
      </c>
      <c r="AE25" t="s">
        <v>396</v>
      </c>
      <c r="AN25" t="s">
        <v>365</v>
      </c>
      <c r="AO25" t="s">
        <v>365</v>
      </c>
      <c r="AP25" t="s">
        <v>364</v>
      </c>
    </row>
    <row r="26" spans="2:60" x14ac:dyDescent="0.2">
      <c r="B26" t="s">
        <v>459</v>
      </c>
      <c r="K26" t="s">
        <v>365</v>
      </c>
      <c r="L26" t="s">
        <v>365</v>
      </c>
      <c r="M26" t="s">
        <v>365</v>
      </c>
      <c r="AE26" t="s">
        <v>397</v>
      </c>
      <c r="AN26" t="s">
        <v>366</v>
      </c>
      <c r="AO26" t="s">
        <v>366</v>
      </c>
      <c r="AP26" t="s">
        <v>365</v>
      </c>
    </row>
    <row r="27" spans="2:60" x14ac:dyDescent="0.2">
      <c r="B27" t="s">
        <v>460</v>
      </c>
      <c r="K27" t="s">
        <v>366</v>
      </c>
      <c r="L27" t="s">
        <v>366</v>
      </c>
      <c r="M27" t="s">
        <v>366</v>
      </c>
      <c r="AE27" t="s">
        <v>412</v>
      </c>
      <c r="AN27" t="s">
        <v>367</v>
      </c>
      <c r="AO27" t="s">
        <v>367</v>
      </c>
      <c r="AP27" t="s">
        <v>366</v>
      </c>
    </row>
    <row r="28" spans="2:60" x14ac:dyDescent="0.2">
      <c r="B28" t="s">
        <v>461</v>
      </c>
      <c r="K28" t="s">
        <v>367</v>
      </c>
      <c r="L28" t="s">
        <v>367</v>
      </c>
      <c r="M28" t="s">
        <v>367</v>
      </c>
      <c r="AE28" t="s">
        <v>413</v>
      </c>
      <c r="AN28" t="s">
        <v>368</v>
      </c>
      <c r="AO28" t="s">
        <v>368</v>
      </c>
      <c r="AP28" t="s">
        <v>367</v>
      </c>
    </row>
    <row r="29" spans="2:60" x14ac:dyDescent="0.2">
      <c r="B29" t="s">
        <v>462</v>
      </c>
      <c r="K29" t="s">
        <v>368</v>
      </c>
      <c r="L29" t="s">
        <v>368</v>
      </c>
      <c r="M29" t="s">
        <v>368</v>
      </c>
      <c r="AE29" t="s">
        <v>414</v>
      </c>
      <c r="AN29" t="s">
        <v>369</v>
      </c>
      <c r="AO29" t="s">
        <v>369</v>
      </c>
      <c r="AP29" t="s">
        <v>368</v>
      </c>
    </row>
    <row r="30" spans="2:60" x14ac:dyDescent="0.2">
      <c r="B30" t="s">
        <v>463</v>
      </c>
      <c r="K30" t="s">
        <v>369</v>
      </c>
      <c r="L30" t="s">
        <v>369</v>
      </c>
      <c r="M30" t="s">
        <v>369</v>
      </c>
      <c r="AE30" t="s">
        <v>415</v>
      </c>
      <c r="AN30" t="s">
        <v>370</v>
      </c>
      <c r="AO30" t="s">
        <v>370</v>
      </c>
      <c r="AP30" t="s">
        <v>369</v>
      </c>
    </row>
    <row r="31" spans="2:60" x14ac:dyDescent="0.2">
      <c r="K31" t="s">
        <v>370</v>
      </c>
      <c r="L31" t="s">
        <v>370</v>
      </c>
      <c r="M31" t="s">
        <v>370</v>
      </c>
      <c r="AN31" t="s">
        <v>347</v>
      </c>
      <c r="AO31" t="s">
        <v>347</v>
      </c>
      <c r="AP31" t="s">
        <v>370</v>
      </c>
    </row>
    <row r="32" spans="2:60" x14ac:dyDescent="0.2">
      <c r="K32" t="s">
        <v>347</v>
      </c>
      <c r="L32" t="s">
        <v>347</v>
      </c>
      <c r="M32" t="s">
        <v>347</v>
      </c>
      <c r="AN32" t="s">
        <v>351</v>
      </c>
      <c r="AO32" t="s">
        <v>351</v>
      </c>
      <c r="AP32" t="s">
        <v>347</v>
      </c>
    </row>
    <row r="33" spans="11:42" x14ac:dyDescent="0.2">
      <c r="K33" t="s">
        <v>351</v>
      </c>
      <c r="L33" t="s">
        <v>351</v>
      </c>
      <c r="M33" t="s">
        <v>351</v>
      </c>
      <c r="AN33" t="s">
        <v>352</v>
      </c>
      <c r="AO33" t="s">
        <v>352</v>
      </c>
      <c r="AP33" t="s">
        <v>351</v>
      </c>
    </row>
    <row r="34" spans="11:42" x14ac:dyDescent="0.2">
      <c r="K34" t="s">
        <v>352</v>
      </c>
      <c r="L34" t="s">
        <v>352</v>
      </c>
      <c r="M34" t="s">
        <v>352</v>
      </c>
      <c r="AN34" t="s">
        <v>354</v>
      </c>
      <c r="AO34" t="s">
        <v>354</v>
      </c>
      <c r="AP34" t="s">
        <v>352</v>
      </c>
    </row>
    <row r="35" spans="11:42" x14ac:dyDescent="0.2">
      <c r="K35" t="s">
        <v>354</v>
      </c>
      <c r="L35" t="s">
        <v>354</v>
      </c>
      <c r="M35" t="s">
        <v>354</v>
      </c>
      <c r="AN35" t="s">
        <v>356</v>
      </c>
      <c r="AO35" t="s">
        <v>356</v>
      </c>
      <c r="AP35" t="s">
        <v>354</v>
      </c>
    </row>
    <row r="36" spans="11:42" x14ac:dyDescent="0.2">
      <c r="K36" t="s">
        <v>356</v>
      </c>
      <c r="L36" t="s">
        <v>356</v>
      </c>
      <c r="M36" t="s">
        <v>356</v>
      </c>
      <c r="AN36" t="s">
        <v>358</v>
      </c>
      <c r="AO36" t="s">
        <v>358</v>
      </c>
      <c r="AP36" t="s">
        <v>356</v>
      </c>
    </row>
    <row r="37" spans="11:42" x14ac:dyDescent="0.2">
      <c r="K37" t="s">
        <v>358</v>
      </c>
      <c r="L37" t="s">
        <v>358</v>
      </c>
      <c r="M37" t="s">
        <v>358</v>
      </c>
      <c r="AO37" t="s">
        <v>371</v>
      </c>
      <c r="AP37" t="s">
        <v>358</v>
      </c>
    </row>
    <row r="38" spans="11:42" x14ac:dyDescent="0.2">
      <c r="L38" t="s">
        <v>371</v>
      </c>
      <c r="M38" t="s">
        <v>371</v>
      </c>
      <c r="AO38" t="s">
        <v>372</v>
      </c>
      <c r="AP38" t="s">
        <v>371</v>
      </c>
    </row>
    <row r="39" spans="11:42" x14ac:dyDescent="0.2">
      <c r="L39" t="s">
        <v>372</v>
      </c>
      <c r="M39" t="s">
        <v>372</v>
      </c>
      <c r="AO39" t="s">
        <v>373</v>
      </c>
      <c r="AP39" t="s">
        <v>372</v>
      </c>
    </row>
    <row r="40" spans="11:42" x14ac:dyDescent="0.2">
      <c r="L40" t="s">
        <v>373</v>
      </c>
      <c r="M40" t="s">
        <v>373</v>
      </c>
      <c r="AO40" t="s">
        <v>385</v>
      </c>
      <c r="AP40" t="s">
        <v>373</v>
      </c>
    </row>
    <row r="41" spans="11:42" x14ac:dyDescent="0.2">
      <c r="L41" t="s">
        <v>385</v>
      </c>
      <c r="M41" t="s">
        <v>385</v>
      </c>
      <c r="AO41" t="s">
        <v>386</v>
      </c>
      <c r="AP41" t="s">
        <v>385</v>
      </c>
    </row>
    <row r="42" spans="11:42" x14ac:dyDescent="0.2">
      <c r="L42" t="s">
        <v>386</v>
      </c>
      <c r="M42" t="s">
        <v>386</v>
      </c>
      <c r="AO42" t="s">
        <v>374</v>
      </c>
      <c r="AP42" t="s">
        <v>386</v>
      </c>
    </row>
    <row r="43" spans="11:42" x14ac:dyDescent="0.2">
      <c r="L43" t="s">
        <v>374</v>
      </c>
      <c r="M43" t="s">
        <v>374</v>
      </c>
      <c r="AO43" t="s">
        <v>375</v>
      </c>
      <c r="AP43" t="s">
        <v>374</v>
      </c>
    </row>
    <row r="44" spans="11:42" x14ac:dyDescent="0.2">
      <c r="L44" t="s">
        <v>375</v>
      </c>
      <c r="M44" t="s">
        <v>375</v>
      </c>
      <c r="AO44" t="s">
        <v>376</v>
      </c>
      <c r="AP44" t="s">
        <v>375</v>
      </c>
    </row>
    <row r="45" spans="11:42" x14ac:dyDescent="0.2">
      <c r="L45" t="s">
        <v>376</v>
      </c>
      <c r="M45" t="s">
        <v>376</v>
      </c>
      <c r="AP45" t="s">
        <v>376</v>
      </c>
    </row>
  </sheetData>
  <sheetProtection algorithmName="SHA-512" hashValue="3FYTmuoFTVFbA3uXpwdX76fPLX94ng5abfget65S6Vg7NXwvnvjbvWm4MPUkDN9xrzm8is5z5y7gx+B54IlBfQ==" saltValue="TltX8SttYI0lrrH3M9+koQ==" spinCount="100000" sheet="1" selectLockedCells="1" selectUnlockedCells="1"/>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election activeCell="T9" sqref="T9"/>
    </sheetView>
  </sheetViews>
  <sheetFormatPr defaultColWidth="3.77734375" defaultRowHeight="13.2" x14ac:dyDescent="0.2"/>
  <cols>
    <col min="1" max="1" width="16.33203125" style="162" customWidth="1"/>
    <col min="2" max="16384" width="3.77734375" style="162"/>
  </cols>
  <sheetData>
    <row r="1" spans="1:11" ht="72" x14ac:dyDescent="0.2">
      <c r="A1" s="159" t="s">
        <v>435</v>
      </c>
      <c r="B1" s="160" t="s">
        <v>422</v>
      </c>
      <c r="C1" s="160" t="s">
        <v>423</v>
      </c>
      <c r="D1" s="160" t="s">
        <v>424</v>
      </c>
      <c r="E1" s="160" t="s">
        <v>425</v>
      </c>
      <c r="F1" s="160" t="s">
        <v>426</v>
      </c>
      <c r="G1" s="160" t="s">
        <v>427</v>
      </c>
      <c r="H1" s="160" t="s">
        <v>428</v>
      </c>
      <c r="I1" s="160" t="s">
        <v>429</v>
      </c>
      <c r="J1" s="160" t="s">
        <v>430</v>
      </c>
      <c r="K1" s="161" t="s">
        <v>382</v>
      </c>
    </row>
    <row r="2" spans="1:11" x14ac:dyDescent="0.2">
      <c r="A2" s="160" t="s">
        <v>492</v>
      </c>
      <c r="B2" s="163" t="s">
        <v>471</v>
      </c>
      <c r="C2" s="163" t="s">
        <v>471</v>
      </c>
      <c r="D2" s="163" t="s">
        <v>471</v>
      </c>
      <c r="E2" s="163" t="s">
        <v>471</v>
      </c>
      <c r="F2" s="163" t="s">
        <v>471</v>
      </c>
      <c r="G2" s="163" t="s">
        <v>471</v>
      </c>
      <c r="H2" s="163" t="s">
        <v>471</v>
      </c>
      <c r="I2" s="163" t="s">
        <v>471</v>
      </c>
      <c r="J2" s="163" t="s">
        <v>471</v>
      </c>
      <c r="K2" s="163" t="s">
        <v>471</v>
      </c>
    </row>
    <row r="3" spans="1:11" ht="13.2" customHeight="1" x14ac:dyDescent="0.2">
      <c r="A3" s="160" t="s">
        <v>493</v>
      </c>
      <c r="B3" s="163">
        <v>4</v>
      </c>
      <c r="C3" s="163">
        <v>1</v>
      </c>
      <c r="D3" s="163" t="s">
        <v>475</v>
      </c>
      <c r="E3" s="163">
        <v>4</v>
      </c>
      <c r="F3" s="163">
        <v>1</v>
      </c>
      <c r="G3" s="163" t="s">
        <v>475</v>
      </c>
      <c r="H3" s="163">
        <v>4</v>
      </c>
      <c r="I3" s="163">
        <v>1</v>
      </c>
      <c r="J3" s="163" t="s">
        <v>475</v>
      </c>
      <c r="K3" s="163">
        <v>1</v>
      </c>
    </row>
    <row r="4" spans="1:11" ht="13.2" customHeight="1" x14ac:dyDescent="0.2">
      <c r="A4" s="160" t="s">
        <v>494</v>
      </c>
      <c r="B4" s="163">
        <v>5</v>
      </c>
      <c r="C4" s="163">
        <v>2</v>
      </c>
      <c r="D4" s="163" t="s">
        <v>476</v>
      </c>
      <c r="E4" s="163">
        <v>5</v>
      </c>
      <c r="F4" s="163">
        <v>2</v>
      </c>
      <c r="G4" s="163" t="s">
        <v>478</v>
      </c>
      <c r="H4" s="163">
        <v>5</v>
      </c>
      <c r="I4" s="163">
        <v>2</v>
      </c>
      <c r="J4" s="163" t="s">
        <v>476</v>
      </c>
      <c r="K4" s="163">
        <v>2</v>
      </c>
    </row>
    <row r="5" spans="1:11" ht="13.2" customHeight="1" x14ac:dyDescent="0.2">
      <c r="A5" s="160" t="s">
        <v>495</v>
      </c>
      <c r="B5" s="163">
        <v>6</v>
      </c>
      <c r="C5" s="163">
        <v>3</v>
      </c>
      <c r="D5" s="163" t="s">
        <v>477</v>
      </c>
      <c r="E5" s="163">
        <v>6</v>
      </c>
      <c r="F5" s="163">
        <v>3</v>
      </c>
      <c r="G5" s="163" t="s">
        <v>479</v>
      </c>
      <c r="H5" s="163">
        <v>6</v>
      </c>
      <c r="I5" s="163">
        <v>3</v>
      </c>
      <c r="J5" s="163" t="s">
        <v>479</v>
      </c>
      <c r="K5" s="163">
        <v>3</v>
      </c>
    </row>
    <row r="6" spans="1:11" ht="13.8" customHeight="1" x14ac:dyDescent="0.2">
      <c r="A6" s="160" t="s">
        <v>496</v>
      </c>
      <c r="B6" s="163">
        <v>7</v>
      </c>
      <c r="C6" s="163">
        <v>4</v>
      </c>
      <c r="D6" s="163"/>
      <c r="E6" s="163">
        <v>7</v>
      </c>
      <c r="F6" s="163">
        <v>4</v>
      </c>
      <c r="G6" s="163"/>
      <c r="H6" s="163">
        <v>7</v>
      </c>
      <c r="I6" s="163">
        <v>4</v>
      </c>
      <c r="J6" s="163"/>
      <c r="K6" s="163">
        <v>4</v>
      </c>
    </row>
    <row r="7" spans="1:11" ht="13.8" customHeight="1" x14ac:dyDescent="0.2">
      <c r="A7" s="160" t="s">
        <v>497</v>
      </c>
      <c r="B7" s="163">
        <v>8</v>
      </c>
      <c r="C7" s="163">
        <v>5</v>
      </c>
      <c r="D7" s="164"/>
      <c r="E7" s="163">
        <v>8</v>
      </c>
      <c r="F7" s="163">
        <v>5</v>
      </c>
      <c r="G7" s="164"/>
      <c r="H7" s="163">
        <v>8</v>
      </c>
      <c r="I7" s="163">
        <v>5</v>
      </c>
      <c r="J7" s="164"/>
      <c r="K7" s="163">
        <v>5</v>
      </c>
    </row>
    <row r="8" spans="1:11" ht="13.2" customHeight="1" x14ac:dyDescent="0.2">
      <c r="A8" s="160" t="s">
        <v>498</v>
      </c>
      <c r="B8" s="163">
        <v>9</v>
      </c>
      <c r="C8" s="163">
        <v>6</v>
      </c>
      <c r="D8" s="164"/>
      <c r="E8" s="163">
        <v>9</v>
      </c>
      <c r="F8" s="163">
        <v>6</v>
      </c>
      <c r="G8" s="164"/>
      <c r="H8" s="163">
        <v>9</v>
      </c>
      <c r="I8" s="163">
        <v>6</v>
      </c>
      <c r="J8" s="164"/>
      <c r="K8" s="163">
        <v>6</v>
      </c>
    </row>
    <row r="9" spans="1:11" ht="13.2" customHeight="1" x14ac:dyDescent="0.2">
      <c r="A9" s="160" t="s">
        <v>499</v>
      </c>
      <c r="B9" s="163" t="s">
        <v>472</v>
      </c>
      <c r="C9" s="163">
        <v>7</v>
      </c>
      <c r="E9" s="163">
        <v>10</v>
      </c>
      <c r="F9" s="163">
        <v>7</v>
      </c>
      <c r="H9" s="163">
        <v>10</v>
      </c>
      <c r="I9" s="163">
        <v>7</v>
      </c>
      <c r="K9" s="163">
        <v>7</v>
      </c>
    </row>
    <row r="10" spans="1:11" ht="13.2" customHeight="1" x14ac:dyDescent="0.2">
      <c r="A10" s="160" t="s">
        <v>500</v>
      </c>
      <c r="B10" s="163" t="s">
        <v>473</v>
      </c>
      <c r="C10" s="163">
        <v>8</v>
      </c>
      <c r="E10" s="163">
        <v>11</v>
      </c>
      <c r="F10" s="163">
        <v>8</v>
      </c>
      <c r="H10" s="163">
        <v>11</v>
      </c>
      <c r="I10" s="163">
        <v>8</v>
      </c>
      <c r="K10" s="163">
        <v>8</v>
      </c>
    </row>
    <row r="11" spans="1:11" ht="13.8" customHeight="1" x14ac:dyDescent="0.2">
      <c r="B11" s="163" t="s">
        <v>474</v>
      </c>
      <c r="C11" s="163">
        <v>9</v>
      </c>
      <c r="D11" s="165"/>
      <c r="E11" s="163">
        <v>12</v>
      </c>
      <c r="F11" s="163">
        <v>9</v>
      </c>
      <c r="G11" s="165"/>
      <c r="H11" s="163">
        <v>12</v>
      </c>
      <c r="I11" s="163">
        <v>9</v>
      </c>
      <c r="J11" s="165"/>
      <c r="K11" s="163">
        <v>9</v>
      </c>
    </row>
    <row r="12" spans="1:11" x14ac:dyDescent="0.2">
      <c r="B12" s="163"/>
      <c r="C12" s="163">
        <v>10</v>
      </c>
      <c r="D12" s="165"/>
      <c r="E12" s="163"/>
      <c r="F12" s="163">
        <v>10</v>
      </c>
      <c r="G12" s="165"/>
      <c r="H12" s="163"/>
      <c r="I12" s="163">
        <v>10</v>
      </c>
      <c r="J12" s="165"/>
      <c r="K12" s="163">
        <v>10</v>
      </c>
    </row>
    <row r="13" spans="1:11" x14ac:dyDescent="0.2">
      <c r="B13" s="164"/>
      <c r="C13" s="163">
        <v>11</v>
      </c>
      <c r="E13" s="164"/>
      <c r="F13" s="163">
        <v>11</v>
      </c>
      <c r="H13" s="163"/>
      <c r="I13" s="163">
        <v>11</v>
      </c>
      <c r="K13" s="163">
        <v>11</v>
      </c>
    </row>
    <row r="14" spans="1:11" x14ac:dyDescent="0.2">
      <c r="B14" s="164"/>
      <c r="C14" s="163">
        <v>12</v>
      </c>
      <c r="E14" s="164"/>
      <c r="F14" s="163">
        <v>12</v>
      </c>
      <c r="H14" s="164"/>
      <c r="I14" s="163">
        <v>12</v>
      </c>
      <c r="K14" s="163">
        <v>12</v>
      </c>
    </row>
    <row r="15" spans="1:11" x14ac:dyDescent="0.2">
      <c r="B15" s="164"/>
      <c r="C15" s="166"/>
      <c r="E15" s="164"/>
      <c r="F15" s="163"/>
      <c r="H15" s="164"/>
      <c r="I15" s="163"/>
      <c r="K15" s="163">
        <v>13</v>
      </c>
    </row>
    <row r="16" spans="1:11" x14ac:dyDescent="0.2">
      <c r="B16" s="164"/>
      <c r="C16" s="164"/>
      <c r="E16" s="164"/>
      <c r="F16" s="164"/>
      <c r="H16" s="164"/>
      <c r="I16" s="164"/>
      <c r="K16" s="163">
        <v>14</v>
      </c>
    </row>
    <row r="17" spans="2:11" x14ac:dyDescent="0.2">
      <c r="B17" s="164"/>
      <c r="C17" s="164"/>
      <c r="E17" s="164"/>
      <c r="F17" s="164"/>
      <c r="H17" s="164"/>
      <c r="I17" s="164"/>
      <c r="K17" s="163">
        <v>15</v>
      </c>
    </row>
    <row r="18" spans="2:11" x14ac:dyDescent="0.2">
      <c r="B18" s="164"/>
      <c r="C18" s="164"/>
      <c r="E18" s="164"/>
      <c r="F18" s="164"/>
      <c r="H18" s="164"/>
      <c r="I18" s="164"/>
      <c r="K18" s="163">
        <v>16</v>
      </c>
    </row>
    <row r="19" spans="2:11" x14ac:dyDescent="0.2">
      <c r="B19" s="164"/>
      <c r="C19" s="164"/>
      <c r="E19" s="164"/>
      <c r="F19" s="164"/>
      <c r="H19" s="164"/>
      <c r="I19" s="164"/>
      <c r="K19" s="163">
        <v>17</v>
      </c>
    </row>
    <row r="20" spans="2:11" x14ac:dyDescent="0.2">
      <c r="B20" s="164"/>
      <c r="C20" s="164"/>
      <c r="E20" s="164"/>
      <c r="F20" s="164"/>
      <c r="H20" s="164"/>
      <c r="I20" s="164"/>
      <c r="K20" s="163">
        <v>18</v>
      </c>
    </row>
    <row r="21" spans="2:11" x14ac:dyDescent="0.2">
      <c r="B21" s="164"/>
      <c r="C21" s="164"/>
      <c r="E21" s="164"/>
      <c r="F21" s="164"/>
      <c r="H21" s="164"/>
      <c r="I21" s="164"/>
      <c r="K21" s="163">
        <v>19</v>
      </c>
    </row>
    <row r="22" spans="2:11" x14ac:dyDescent="0.2">
      <c r="B22" s="164"/>
      <c r="C22" s="164"/>
      <c r="E22" s="164"/>
      <c r="F22" s="164"/>
      <c r="H22" s="164"/>
      <c r="I22" s="164"/>
      <c r="K22" s="163">
        <v>20</v>
      </c>
    </row>
    <row r="23" spans="2:11" x14ac:dyDescent="0.2">
      <c r="B23" s="164"/>
      <c r="C23" s="164"/>
      <c r="E23" s="164"/>
      <c r="F23" s="164"/>
      <c r="H23" s="164"/>
      <c r="I23" s="164"/>
      <c r="K23" s="163">
        <v>21</v>
      </c>
    </row>
    <row r="24" spans="2:11" x14ac:dyDescent="0.2">
      <c r="B24" s="164"/>
      <c r="C24" s="164"/>
      <c r="E24" s="164"/>
      <c r="F24" s="164"/>
      <c r="H24" s="164"/>
      <c r="I24" s="164"/>
      <c r="K24" s="163">
        <v>22</v>
      </c>
    </row>
    <row r="25" spans="2:11" x14ac:dyDescent="0.2">
      <c r="C25" s="164"/>
      <c r="F25" s="164"/>
      <c r="I25" s="164"/>
      <c r="K25" s="163">
        <v>23</v>
      </c>
    </row>
    <row r="26" spans="2:11" x14ac:dyDescent="0.2">
      <c r="C26" s="164"/>
      <c r="F26" s="164"/>
      <c r="I26" s="164"/>
      <c r="K26" s="163">
        <v>24</v>
      </c>
    </row>
    <row r="27" spans="2:11" x14ac:dyDescent="0.2">
      <c r="C27" s="164"/>
      <c r="F27" s="164"/>
      <c r="I27" s="164"/>
      <c r="K27" s="163">
        <v>25</v>
      </c>
    </row>
    <row r="28" spans="2:11" x14ac:dyDescent="0.2">
      <c r="K28" s="163">
        <v>26</v>
      </c>
    </row>
    <row r="29" spans="2:11" x14ac:dyDescent="0.2">
      <c r="K29" s="163">
        <v>27</v>
      </c>
    </row>
    <row r="30" spans="2:11" x14ac:dyDescent="0.2">
      <c r="K30" s="163">
        <v>28</v>
      </c>
    </row>
    <row r="31" spans="2:11" x14ac:dyDescent="0.2">
      <c r="K31" s="163">
        <v>29</v>
      </c>
    </row>
    <row r="32" spans="2:11" x14ac:dyDescent="0.2">
      <c r="K32" s="163">
        <v>30</v>
      </c>
    </row>
    <row r="33" spans="11:11" x14ac:dyDescent="0.2">
      <c r="K33" s="163">
        <v>31</v>
      </c>
    </row>
    <row r="34" spans="11:11" x14ac:dyDescent="0.2">
      <c r="K34" s="163"/>
    </row>
  </sheetData>
  <sheetProtection algorithmName="SHA-512" hashValue="1Kw4XglAmWrCNVsqCIfo+hG0z/IOr3gs+13zlj3rxLocCqA4VqU/CU5ET/ax2FUSaeJhktKnB0C+RJCbAXiqoQ==" saltValue="hoTmee3R3k6ww4Y8nybJWg==" spinCount="100000" sheet="1" selectLockedCells="1" selectUnlockedCells="1"/>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35"/>
  <sheetViews>
    <sheetView zoomScale="110" zoomScaleNormal="110" workbookViewId="0">
      <selection activeCell="E3" sqref="E3"/>
    </sheetView>
  </sheetViews>
  <sheetFormatPr defaultColWidth="9" defaultRowHeight="12" x14ac:dyDescent="0.2"/>
  <cols>
    <col min="1" max="1" width="5.6640625" style="96" customWidth="1"/>
    <col min="2" max="2" width="47.109375" style="1" customWidth="1"/>
    <col min="3" max="3" width="46" style="1" customWidth="1"/>
    <col min="4" max="4" width="19.44140625" style="1" customWidth="1"/>
    <col min="5" max="5" width="28.44140625" style="1" customWidth="1"/>
    <col min="6" max="6" width="27.109375" style="1" customWidth="1"/>
    <col min="7" max="7" width="17.44140625" style="1" customWidth="1"/>
    <col min="8" max="8" width="15.33203125" style="1" customWidth="1"/>
    <col min="9" max="10" width="16.21875" style="1" customWidth="1"/>
    <col min="11" max="11" width="13.88671875" style="1" customWidth="1"/>
    <col min="12" max="12" width="16" style="1" customWidth="1"/>
    <col min="13" max="13" width="11.109375" style="1" customWidth="1"/>
    <col min="14" max="14" width="11.77734375" style="1" customWidth="1"/>
    <col min="15" max="15" width="16" style="1" customWidth="1"/>
    <col min="16" max="16" width="11.109375" style="1" customWidth="1"/>
    <col min="17" max="18" width="15.6640625" style="1" customWidth="1"/>
    <col min="19" max="19" width="36" style="1" customWidth="1"/>
    <col min="20" max="21" width="32.109375" style="1" customWidth="1"/>
    <col min="22" max="23" width="25" style="1" customWidth="1"/>
    <col min="24" max="16384" width="9" style="1"/>
  </cols>
  <sheetData>
    <row r="1" spans="1:23" ht="18.75" customHeight="1" x14ac:dyDescent="0.2">
      <c r="A1" s="109" t="s">
        <v>112</v>
      </c>
      <c r="B1" s="110" t="s">
        <v>132</v>
      </c>
      <c r="C1" s="111" t="s">
        <v>133</v>
      </c>
      <c r="D1" s="111" t="s">
        <v>164</v>
      </c>
      <c r="E1" s="111" t="s">
        <v>21</v>
      </c>
      <c r="F1" s="110" t="s">
        <v>35</v>
      </c>
      <c r="G1" s="112" t="s">
        <v>28</v>
      </c>
      <c r="H1" s="112" t="s">
        <v>22</v>
      </c>
      <c r="I1" s="112" t="s">
        <v>23</v>
      </c>
      <c r="J1" s="113" t="s">
        <v>29</v>
      </c>
      <c r="K1" s="113" t="s">
        <v>24</v>
      </c>
      <c r="L1" s="113" t="s">
        <v>25</v>
      </c>
      <c r="M1" s="114" t="s">
        <v>29</v>
      </c>
      <c r="N1" s="114" t="s">
        <v>24</v>
      </c>
      <c r="O1" s="114" t="s">
        <v>25</v>
      </c>
      <c r="P1" s="115" t="s">
        <v>30</v>
      </c>
      <c r="Q1" s="115" t="s">
        <v>26</v>
      </c>
      <c r="R1" s="115" t="s">
        <v>27</v>
      </c>
      <c r="S1" s="111" t="s">
        <v>31</v>
      </c>
      <c r="T1" s="111" t="s">
        <v>32</v>
      </c>
      <c r="U1" s="111" t="s">
        <v>33</v>
      </c>
      <c r="V1" s="111" t="s">
        <v>106</v>
      </c>
      <c r="W1" s="111" t="s">
        <v>107</v>
      </c>
    </row>
    <row r="2" spans="1:23" ht="21" customHeight="1" x14ac:dyDescent="0.2">
      <c r="A2" s="116" t="s">
        <v>113</v>
      </c>
      <c r="B2" s="143" t="s">
        <v>278</v>
      </c>
      <c r="C2" s="78" t="s">
        <v>108</v>
      </c>
      <c r="D2" s="78" t="s">
        <v>165</v>
      </c>
      <c r="E2" s="117" t="s">
        <v>309</v>
      </c>
      <c r="F2" s="118" t="s">
        <v>292</v>
      </c>
      <c r="G2" s="118" t="s">
        <v>293</v>
      </c>
      <c r="H2" s="142" t="s">
        <v>251</v>
      </c>
      <c r="I2" s="142" t="s">
        <v>252</v>
      </c>
      <c r="J2" s="120"/>
      <c r="K2" s="120"/>
      <c r="L2" s="120"/>
      <c r="M2" s="120"/>
      <c r="N2" s="121"/>
      <c r="O2" s="121"/>
      <c r="P2" s="121"/>
      <c r="Q2" s="121"/>
      <c r="R2" s="121"/>
      <c r="S2" s="143" t="s">
        <v>259</v>
      </c>
      <c r="T2" s="143" t="s">
        <v>260</v>
      </c>
      <c r="U2" s="143" t="s">
        <v>261</v>
      </c>
      <c r="V2" s="143" t="s">
        <v>258</v>
      </c>
      <c r="W2" s="143" t="s">
        <v>258</v>
      </c>
    </row>
    <row r="3" spans="1:23" ht="44.25" customHeight="1" x14ac:dyDescent="0.2">
      <c r="A3" s="116" t="s">
        <v>114</v>
      </c>
      <c r="B3" s="143" t="s">
        <v>279</v>
      </c>
      <c r="C3" s="78" t="s">
        <v>109</v>
      </c>
      <c r="D3" s="78" t="s">
        <v>165</v>
      </c>
      <c r="E3" s="117" t="s">
        <v>127</v>
      </c>
      <c r="F3" s="118" t="s">
        <v>294</v>
      </c>
      <c r="G3" s="118" t="s">
        <v>295</v>
      </c>
      <c r="H3" s="142" t="s">
        <v>251</v>
      </c>
      <c r="I3" s="142" t="s">
        <v>252</v>
      </c>
      <c r="J3" s="120"/>
      <c r="K3" s="120"/>
      <c r="L3" s="120"/>
      <c r="M3" s="120"/>
      <c r="N3" s="121"/>
      <c r="O3" s="121"/>
      <c r="P3" s="121"/>
      <c r="Q3" s="121"/>
      <c r="R3" s="121"/>
      <c r="S3" s="144" t="s">
        <v>128</v>
      </c>
      <c r="T3" s="144" t="s">
        <v>129</v>
      </c>
      <c r="U3" s="144" t="s">
        <v>131</v>
      </c>
      <c r="V3" s="123" t="s">
        <v>130</v>
      </c>
      <c r="W3" s="143"/>
    </row>
    <row r="4" spans="1:23" ht="21.75" customHeight="1" x14ac:dyDescent="0.2">
      <c r="A4" s="116" t="s">
        <v>115</v>
      </c>
      <c r="B4" s="143" t="s">
        <v>280</v>
      </c>
      <c r="C4" s="78" t="s">
        <v>110</v>
      </c>
      <c r="D4" s="78" t="s">
        <v>165</v>
      </c>
      <c r="E4" s="117" t="s">
        <v>124</v>
      </c>
      <c r="F4" s="118" t="s">
        <v>296</v>
      </c>
      <c r="G4" s="118" t="s">
        <v>297</v>
      </c>
      <c r="H4" s="142" t="s">
        <v>251</v>
      </c>
      <c r="I4" s="142" t="s">
        <v>252</v>
      </c>
      <c r="J4" s="120"/>
      <c r="K4" s="120"/>
      <c r="L4" s="120"/>
      <c r="M4" s="120"/>
      <c r="N4" s="121"/>
      <c r="O4" s="121"/>
      <c r="P4" s="121"/>
      <c r="Q4" s="121"/>
      <c r="R4" s="121"/>
      <c r="S4" s="143" t="s">
        <v>254</v>
      </c>
      <c r="T4" s="143" t="s">
        <v>255</v>
      </c>
      <c r="U4" s="143" t="s">
        <v>256</v>
      </c>
      <c r="V4" s="143" t="s">
        <v>257</v>
      </c>
      <c r="W4" s="143" t="s">
        <v>258</v>
      </c>
    </row>
    <row r="5" spans="1:23" ht="45" customHeight="1" x14ac:dyDescent="0.2">
      <c r="A5" s="116" t="s">
        <v>116</v>
      </c>
      <c r="B5" s="143" t="s">
        <v>281</v>
      </c>
      <c r="C5" s="78" t="s">
        <v>111</v>
      </c>
      <c r="D5" s="78" t="s">
        <v>165</v>
      </c>
      <c r="E5" s="117" t="s">
        <v>127</v>
      </c>
      <c r="F5" s="124" t="s">
        <v>298</v>
      </c>
      <c r="G5" s="124" t="s">
        <v>299</v>
      </c>
      <c r="H5" s="142" t="s">
        <v>251</v>
      </c>
      <c r="I5" s="142" t="s">
        <v>253</v>
      </c>
      <c r="J5" s="120"/>
      <c r="K5" s="120"/>
      <c r="L5" s="120"/>
      <c r="M5" s="120"/>
      <c r="N5" s="121"/>
      <c r="O5" s="121"/>
      <c r="P5" s="121"/>
      <c r="Q5" s="121"/>
      <c r="R5" s="121"/>
      <c r="S5" s="144" t="s">
        <v>128</v>
      </c>
      <c r="T5" s="144" t="s">
        <v>129</v>
      </c>
      <c r="U5" s="144" t="s">
        <v>131</v>
      </c>
      <c r="V5" s="123" t="s">
        <v>130</v>
      </c>
      <c r="W5" s="143"/>
    </row>
    <row r="6" spans="1:23" ht="36" x14ac:dyDescent="0.2">
      <c r="A6" s="111" t="s">
        <v>118</v>
      </c>
      <c r="B6" s="79" t="s">
        <v>34</v>
      </c>
      <c r="C6" s="79" t="s">
        <v>117</v>
      </c>
      <c r="D6" s="121"/>
      <c r="E6" s="145" t="s">
        <v>37</v>
      </c>
      <c r="F6" s="120" t="s">
        <v>117</v>
      </c>
      <c r="G6" s="78" t="s">
        <v>117</v>
      </c>
      <c r="H6" s="78"/>
      <c r="I6" s="78" t="s">
        <v>117</v>
      </c>
      <c r="J6" s="78" t="s">
        <v>117</v>
      </c>
      <c r="K6" s="78" t="s">
        <v>118</v>
      </c>
      <c r="L6" s="78" t="s">
        <v>118</v>
      </c>
      <c r="M6" s="78"/>
      <c r="N6" s="78"/>
      <c r="O6" s="78"/>
      <c r="P6" s="78"/>
      <c r="Q6" s="78"/>
      <c r="R6" s="78"/>
      <c r="S6" s="143"/>
      <c r="T6" s="143"/>
      <c r="U6" s="143"/>
      <c r="V6" s="143"/>
      <c r="W6" s="143"/>
    </row>
    <row r="7" spans="1:23" ht="21" customHeight="1" x14ac:dyDescent="0.2">
      <c r="A7" s="116" t="s">
        <v>136</v>
      </c>
      <c r="B7" s="126" t="s">
        <v>166</v>
      </c>
      <c r="C7" s="125" t="s">
        <v>153</v>
      </c>
      <c r="D7" s="78" t="s">
        <v>167</v>
      </c>
      <c r="E7" s="117" t="s">
        <v>309</v>
      </c>
      <c r="F7" s="118" t="s">
        <v>300</v>
      </c>
      <c r="G7" s="118" t="s">
        <v>301</v>
      </c>
      <c r="H7" s="142" t="s">
        <v>251</v>
      </c>
      <c r="I7" s="142" t="s">
        <v>252</v>
      </c>
      <c r="J7" s="120"/>
      <c r="K7" s="120"/>
      <c r="L7" s="120"/>
      <c r="M7" s="120"/>
      <c r="N7" s="121"/>
      <c r="O7" s="121"/>
      <c r="P7" s="121"/>
      <c r="Q7" s="121"/>
      <c r="R7" s="121"/>
      <c r="S7" s="143" t="s">
        <v>259</v>
      </c>
      <c r="T7" s="143" t="s">
        <v>260</v>
      </c>
      <c r="U7" s="143" t="s">
        <v>261</v>
      </c>
      <c r="V7" s="143" t="s">
        <v>258</v>
      </c>
      <c r="W7" s="143" t="s">
        <v>258</v>
      </c>
    </row>
    <row r="8" spans="1:23" ht="21" customHeight="1" x14ac:dyDescent="0.2">
      <c r="A8" s="116" t="s">
        <v>137</v>
      </c>
      <c r="B8" s="125" t="s">
        <v>146</v>
      </c>
      <c r="C8" s="125" t="s">
        <v>154</v>
      </c>
      <c r="D8" s="78" t="s">
        <v>168</v>
      </c>
      <c r="E8" s="117" t="s">
        <v>309</v>
      </c>
      <c r="F8" s="118" t="s">
        <v>300</v>
      </c>
      <c r="G8" s="118" t="s">
        <v>301</v>
      </c>
      <c r="H8" s="142" t="s">
        <v>251</v>
      </c>
      <c r="I8" s="142" t="s">
        <v>252</v>
      </c>
      <c r="J8" s="120"/>
      <c r="K8" s="120"/>
      <c r="L8" s="120"/>
      <c r="M8" s="120"/>
      <c r="N8" s="121"/>
      <c r="O8" s="121"/>
      <c r="P8" s="121"/>
      <c r="Q8" s="121"/>
      <c r="R8" s="121"/>
      <c r="S8" s="143" t="s">
        <v>259</v>
      </c>
      <c r="T8" s="143" t="s">
        <v>260</v>
      </c>
      <c r="U8" s="143" t="s">
        <v>261</v>
      </c>
      <c r="V8" s="143" t="s">
        <v>258</v>
      </c>
      <c r="W8" s="143" t="s">
        <v>258</v>
      </c>
    </row>
    <row r="9" spans="1:23" ht="44.25" customHeight="1" x14ac:dyDescent="0.2">
      <c r="A9" s="116" t="s">
        <v>134</v>
      </c>
      <c r="B9" s="125" t="s">
        <v>147</v>
      </c>
      <c r="C9" s="125" t="s">
        <v>155</v>
      </c>
      <c r="D9" s="78" t="s">
        <v>167</v>
      </c>
      <c r="E9" s="117" t="s">
        <v>127</v>
      </c>
      <c r="F9" s="118" t="s">
        <v>302</v>
      </c>
      <c r="G9" s="118" t="s">
        <v>303</v>
      </c>
      <c r="H9" s="142" t="s">
        <v>251</v>
      </c>
      <c r="I9" s="142" t="s">
        <v>253</v>
      </c>
      <c r="J9" s="120"/>
      <c r="K9" s="120"/>
      <c r="L9" s="120"/>
      <c r="M9" s="120"/>
      <c r="N9" s="121"/>
      <c r="O9" s="121"/>
      <c r="P9" s="121"/>
      <c r="Q9" s="121"/>
      <c r="R9" s="121"/>
      <c r="S9" s="144" t="s">
        <v>128</v>
      </c>
      <c r="T9" s="144" t="s">
        <v>129</v>
      </c>
      <c r="U9" s="144" t="s">
        <v>131</v>
      </c>
      <c r="V9" s="123" t="s">
        <v>130</v>
      </c>
      <c r="W9" s="143"/>
    </row>
    <row r="10" spans="1:23" ht="44.25" customHeight="1" x14ac:dyDescent="0.2">
      <c r="A10" s="116" t="s">
        <v>135</v>
      </c>
      <c r="B10" s="125" t="s">
        <v>148</v>
      </c>
      <c r="C10" s="125" t="s">
        <v>156</v>
      </c>
      <c r="D10" s="78" t="s">
        <v>168</v>
      </c>
      <c r="E10" s="117" t="s">
        <v>127</v>
      </c>
      <c r="F10" s="118" t="s">
        <v>302</v>
      </c>
      <c r="G10" s="118" t="s">
        <v>303</v>
      </c>
      <c r="H10" s="142" t="s">
        <v>251</v>
      </c>
      <c r="I10" s="142" t="s">
        <v>253</v>
      </c>
      <c r="J10" s="120"/>
      <c r="K10" s="120"/>
      <c r="L10" s="120"/>
      <c r="M10" s="120"/>
      <c r="N10" s="121"/>
      <c r="O10" s="121"/>
      <c r="P10" s="121"/>
      <c r="Q10" s="121"/>
      <c r="R10" s="121"/>
      <c r="S10" s="144" t="s">
        <v>128</v>
      </c>
      <c r="T10" s="144" t="s">
        <v>129</v>
      </c>
      <c r="U10" s="144" t="s">
        <v>131</v>
      </c>
      <c r="V10" s="123" t="s">
        <v>130</v>
      </c>
      <c r="W10" s="143"/>
    </row>
    <row r="11" spans="1:23" ht="21.75" customHeight="1" x14ac:dyDescent="0.2">
      <c r="A11" s="116" t="s">
        <v>138</v>
      </c>
      <c r="B11" s="125" t="s">
        <v>149</v>
      </c>
      <c r="C11" s="125" t="s">
        <v>157</v>
      </c>
      <c r="D11" s="78" t="s">
        <v>167</v>
      </c>
      <c r="E11" s="117" t="s">
        <v>124</v>
      </c>
      <c r="F11" s="118" t="s">
        <v>304</v>
      </c>
      <c r="G11" s="118" t="s">
        <v>305</v>
      </c>
      <c r="H11" s="142" t="s">
        <v>251</v>
      </c>
      <c r="I11" s="142" t="s">
        <v>252</v>
      </c>
      <c r="J11" s="120"/>
      <c r="K11" s="120"/>
      <c r="L11" s="120"/>
      <c r="M11" s="120"/>
      <c r="N11" s="121"/>
      <c r="O11" s="121"/>
      <c r="P11" s="121"/>
      <c r="Q11" s="121"/>
      <c r="R11" s="121"/>
      <c r="S11" s="143" t="s">
        <v>254</v>
      </c>
      <c r="T11" s="143" t="s">
        <v>255</v>
      </c>
      <c r="U11" s="143" t="s">
        <v>256</v>
      </c>
      <c r="V11" s="143" t="s">
        <v>257</v>
      </c>
      <c r="W11" s="143" t="s">
        <v>258</v>
      </c>
    </row>
    <row r="12" spans="1:23" ht="21.75" customHeight="1" x14ac:dyDescent="0.2">
      <c r="A12" s="116" t="s">
        <v>139</v>
      </c>
      <c r="B12" s="125" t="s">
        <v>152</v>
      </c>
      <c r="C12" s="125" t="s">
        <v>158</v>
      </c>
      <c r="D12" s="78" t="s">
        <v>168</v>
      </c>
      <c r="E12" s="117" t="s">
        <v>124</v>
      </c>
      <c r="F12" s="118" t="s">
        <v>304</v>
      </c>
      <c r="G12" s="118" t="s">
        <v>305</v>
      </c>
      <c r="H12" s="142" t="s">
        <v>251</v>
      </c>
      <c r="I12" s="142" t="s">
        <v>252</v>
      </c>
      <c r="J12" s="120"/>
      <c r="K12" s="120"/>
      <c r="L12" s="120"/>
      <c r="M12" s="120"/>
      <c r="N12" s="121"/>
      <c r="O12" s="121"/>
      <c r="P12" s="121"/>
      <c r="Q12" s="121"/>
      <c r="R12" s="121"/>
      <c r="S12" s="143" t="s">
        <v>254</v>
      </c>
      <c r="T12" s="143" t="s">
        <v>255</v>
      </c>
      <c r="U12" s="143" t="s">
        <v>256</v>
      </c>
      <c r="V12" s="143" t="s">
        <v>257</v>
      </c>
      <c r="W12" s="143" t="s">
        <v>258</v>
      </c>
    </row>
    <row r="13" spans="1:23" ht="45" customHeight="1" x14ac:dyDescent="0.2">
      <c r="A13" s="116" t="s">
        <v>140</v>
      </c>
      <c r="B13" s="125" t="s">
        <v>150</v>
      </c>
      <c r="C13" s="125" t="s">
        <v>159</v>
      </c>
      <c r="D13" s="78" t="s">
        <v>167</v>
      </c>
      <c r="E13" s="117" t="s">
        <v>127</v>
      </c>
      <c r="F13" s="124" t="s">
        <v>306</v>
      </c>
      <c r="G13" s="124" t="s">
        <v>307</v>
      </c>
      <c r="H13" s="142" t="s">
        <v>251</v>
      </c>
      <c r="I13" s="142" t="s">
        <v>253</v>
      </c>
      <c r="J13" s="120"/>
      <c r="K13" s="120"/>
      <c r="L13" s="120"/>
      <c r="M13" s="120"/>
      <c r="N13" s="121"/>
      <c r="O13" s="121"/>
      <c r="P13" s="121"/>
      <c r="Q13" s="121"/>
      <c r="R13" s="121"/>
      <c r="S13" s="144" t="s">
        <v>128</v>
      </c>
      <c r="T13" s="144" t="s">
        <v>129</v>
      </c>
      <c r="U13" s="144" t="s">
        <v>131</v>
      </c>
      <c r="V13" s="123" t="s">
        <v>130</v>
      </c>
      <c r="W13" s="143"/>
    </row>
    <row r="14" spans="1:23" ht="45" customHeight="1" x14ac:dyDescent="0.2">
      <c r="A14" s="116" t="s">
        <v>141</v>
      </c>
      <c r="B14" s="125" t="s">
        <v>151</v>
      </c>
      <c r="C14" s="125" t="s">
        <v>160</v>
      </c>
      <c r="D14" s="78" t="s">
        <v>168</v>
      </c>
      <c r="E14" s="117" t="s">
        <v>127</v>
      </c>
      <c r="F14" s="124" t="s">
        <v>306</v>
      </c>
      <c r="G14" s="124" t="s">
        <v>307</v>
      </c>
      <c r="H14" s="142" t="s">
        <v>251</v>
      </c>
      <c r="I14" s="142" t="s">
        <v>253</v>
      </c>
      <c r="J14" s="120"/>
      <c r="K14" s="120"/>
      <c r="L14" s="120"/>
      <c r="M14" s="120"/>
      <c r="N14" s="121"/>
      <c r="O14" s="121"/>
      <c r="P14" s="121"/>
      <c r="Q14" s="121"/>
      <c r="R14" s="121"/>
      <c r="S14" s="144" t="s">
        <v>128</v>
      </c>
      <c r="T14" s="144" t="s">
        <v>129</v>
      </c>
      <c r="U14" s="144" t="s">
        <v>131</v>
      </c>
      <c r="V14" s="123" t="s">
        <v>130</v>
      </c>
      <c r="W14" s="143"/>
    </row>
    <row r="15" spans="1:23" ht="36" x14ac:dyDescent="0.2">
      <c r="A15" s="111"/>
      <c r="B15" s="79" t="s">
        <v>34</v>
      </c>
      <c r="C15" s="79" t="s">
        <v>117</v>
      </c>
      <c r="D15" s="121"/>
      <c r="E15" s="145" t="s">
        <v>37</v>
      </c>
      <c r="F15" s="120" t="s">
        <v>117</v>
      </c>
      <c r="G15" s="78" t="s">
        <v>117</v>
      </c>
      <c r="H15" s="78"/>
      <c r="I15" s="78" t="s">
        <v>117</v>
      </c>
      <c r="J15" s="78" t="s">
        <v>117</v>
      </c>
      <c r="K15" s="78" t="s">
        <v>118</v>
      </c>
      <c r="L15" s="78" t="s">
        <v>118</v>
      </c>
      <c r="M15" s="78"/>
      <c r="N15" s="78"/>
      <c r="O15" s="78"/>
      <c r="P15" s="78"/>
      <c r="Q15" s="78"/>
      <c r="R15" s="78"/>
      <c r="S15" s="122" t="s">
        <v>118</v>
      </c>
      <c r="T15" s="122" t="s">
        <v>118</v>
      </c>
      <c r="U15" s="122" t="s">
        <v>117</v>
      </c>
      <c r="V15" s="122" t="s">
        <v>117</v>
      </c>
      <c r="W15" s="122" t="s">
        <v>117</v>
      </c>
    </row>
    <row r="16" spans="1:23" ht="21.75" customHeight="1" x14ac:dyDescent="0.2">
      <c r="A16" s="116" t="s">
        <v>142</v>
      </c>
      <c r="B16" s="78"/>
      <c r="C16" s="78"/>
      <c r="D16" s="78"/>
      <c r="E16" s="117"/>
      <c r="F16" s="118"/>
      <c r="G16" s="118"/>
      <c r="H16" s="119"/>
      <c r="I16" s="119"/>
      <c r="J16" s="120"/>
      <c r="K16" s="120"/>
      <c r="L16" s="120"/>
      <c r="M16" s="120"/>
      <c r="N16" s="121"/>
      <c r="O16" s="121"/>
      <c r="P16" s="121"/>
      <c r="Q16" s="121"/>
      <c r="R16" s="121"/>
      <c r="S16" s="122"/>
      <c r="T16" s="122"/>
      <c r="U16" s="122"/>
      <c r="V16" s="122"/>
      <c r="W16" s="122"/>
    </row>
    <row r="17" spans="1:23" ht="21.75" customHeight="1" x14ac:dyDescent="0.2">
      <c r="A17" s="116" t="s">
        <v>143</v>
      </c>
      <c r="B17" s="78"/>
      <c r="C17" s="78"/>
      <c r="D17" s="78"/>
      <c r="E17" s="117"/>
      <c r="F17" s="118"/>
      <c r="G17" s="118"/>
      <c r="H17" s="119"/>
      <c r="I17" s="119"/>
      <c r="J17" s="120"/>
      <c r="K17" s="120"/>
      <c r="L17" s="120"/>
      <c r="M17" s="120"/>
      <c r="N17" s="121"/>
      <c r="O17" s="121"/>
      <c r="P17" s="121"/>
      <c r="Q17" s="121"/>
      <c r="R17" s="121"/>
      <c r="S17" s="122"/>
      <c r="T17" s="122"/>
      <c r="U17" s="122"/>
      <c r="V17" s="122"/>
      <c r="W17" s="122"/>
    </row>
    <row r="18" spans="1:23" ht="21.75" customHeight="1" x14ac:dyDescent="0.2">
      <c r="A18" s="116" t="s">
        <v>144</v>
      </c>
      <c r="B18" s="78"/>
      <c r="C18" s="78"/>
      <c r="D18" s="78"/>
      <c r="E18" s="117"/>
      <c r="F18" s="118"/>
      <c r="G18" s="118"/>
      <c r="H18" s="119"/>
      <c r="I18" s="119"/>
      <c r="J18" s="120"/>
      <c r="K18" s="120"/>
      <c r="L18" s="120"/>
      <c r="M18" s="120"/>
      <c r="N18" s="121"/>
      <c r="O18" s="121"/>
      <c r="P18" s="121"/>
      <c r="Q18" s="121"/>
      <c r="R18" s="121"/>
      <c r="S18" s="122"/>
      <c r="T18" s="122"/>
      <c r="U18" s="122"/>
      <c r="V18" s="122"/>
      <c r="W18" s="122"/>
    </row>
    <row r="19" spans="1:23" ht="21.75" customHeight="1" x14ac:dyDescent="0.2">
      <c r="A19" s="116" t="s">
        <v>145</v>
      </c>
      <c r="B19" s="78"/>
      <c r="C19" s="78"/>
      <c r="D19" s="78"/>
      <c r="E19" s="117"/>
      <c r="F19" s="118"/>
      <c r="G19" s="118"/>
      <c r="H19" s="119"/>
      <c r="I19" s="119"/>
      <c r="J19" s="120"/>
      <c r="K19" s="120"/>
      <c r="L19" s="120"/>
      <c r="M19" s="120"/>
      <c r="N19" s="121"/>
      <c r="O19" s="121"/>
      <c r="P19" s="121"/>
      <c r="Q19" s="121"/>
      <c r="R19" s="121"/>
      <c r="S19" s="122"/>
      <c r="T19" s="122"/>
      <c r="U19" s="122"/>
      <c r="V19" s="122"/>
      <c r="W19" s="122"/>
    </row>
    <row r="20" spans="1:23" ht="36" x14ac:dyDescent="0.2">
      <c r="A20" s="111"/>
      <c r="B20" s="79" t="s">
        <v>34</v>
      </c>
      <c r="C20" s="79" t="s">
        <v>117</v>
      </c>
      <c r="D20" s="121" t="s">
        <v>117</v>
      </c>
      <c r="E20" s="145" t="s">
        <v>37</v>
      </c>
      <c r="F20" s="120" t="s">
        <v>117</v>
      </c>
      <c r="G20" s="78" t="s">
        <v>117</v>
      </c>
      <c r="H20" s="78"/>
      <c r="I20" s="78" t="s">
        <v>117</v>
      </c>
      <c r="J20" s="78" t="s">
        <v>117</v>
      </c>
      <c r="K20" s="78" t="s">
        <v>118</v>
      </c>
      <c r="L20" s="78" t="s">
        <v>118</v>
      </c>
      <c r="M20" s="78"/>
      <c r="N20" s="78"/>
      <c r="O20" s="78"/>
      <c r="P20" s="78"/>
      <c r="Q20" s="78"/>
      <c r="R20" s="78"/>
      <c r="S20" s="122" t="s">
        <v>118</v>
      </c>
      <c r="T20" s="122" t="s">
        <v>118</v>
      </c>
      <c r="U20" s="122" t="s">
        <v>117</v>
      </c>
      <c r="V20" s="122" t="s">
        <v>117</v>
      </c>
      <c r="W20" s="122" t="s">
        <v>117</v>
      </c>
    </row>
    <row r="23" spans="1:23" x14ac:dyDescent="0.2">
      <c r="B23" s="111" t="s">
        <v>269</v>
      </c>
      <c r="C23" s="111" t="s">
        <v>268</v>
      </c>
    </row>
    <row r="24" spans="1:23" x14ac:dyDescent="0.2">
      <c r="B24" s="146" t="s">
        <v>176</v>
      </c>
      <c r="C24" s="78"/>
    </row>
    <row r="25" spans="1:23" x14ac:dyDescent="0.2">
      <c r="B25" s="147" t="s">
        <v>179</v>
      </c>
      <c r="C25" s="78" t="s">
        <v>262</v>
      </c>
    </row>
    <row r="26" spans="1:23" x14ac:dyDescent="0.2">
      <c r="B26" s="147" t="s">
        <v>182</v>
      </c>
      <c r="C26" s="78" t="s">
        <v>263</v>
      </c>
    </row>
    <row r="27" spans="1:23" x14ac:dyDescent="0.2">
      <c r="B27" s="147" t="s">
        <v>185</v>
      </c>
      <c r="C27" s="78" t="s">
        <v>263</v>
      </c>
    </row>
    <row r="28" spans="1:23" x14ac:dyDescent="0.2">
      <c r="B28" s="147" t="s">
        <v>188</v>
      </c>
      <c r="C28" s="78" t="s">
        <v>263</v>
      </c>
    </row>
    <row r="29" spans="1:23" x14ac:dyDescent="0.2">
      <c r="B29" s="147" t="s">
        <v>191</v>
      </c>
      <c r="C29" s="78" t="s">
        <v>263</v>
      </c>
    </row>
    <row r="30" spans="1:23" x14ac:dyDescent="0.2">
      <c r="B30" s="147" t="s">
        <v>194</v>
      </c>
      <c r="C30" s="78" t="s">
        <v>263</v>
      </c>
    </row>
    <row r="31" spans="1:23" x14ac:dyDescent="0.2">
      <c r="B31" s="147" t="s">
        <v>201</v>
      </c>
      <c r="C31" s="78" t="s">
        <v>266</v>
      </c>
    </row>
    <row r="32" spans="1:23" x14ac:dyDescent="0.2">
      <c r="B32" s="147" t="s">
        <v>204</v>
      </c>
      <c r="C32" s="78" t="s">
        <v>266</v>
      </c>
    </row>
    <row r="33" spans="2:3" x14ac:dyDescent="0.2">
      <c r="B33" s="147" t="s">
        <v>198</v>
      </c>
      <c r="C33" s="78" t="s">
        <v>264</v>
      </c>
    </row>
    <row r="34" spans="2:3" x14ac:dyDescent="0.2">
      <c r="B34" s="147" t="s">
        <v>207</v>
      </c>
      <c r="C34" s="78" t="s">
        <v>265</v>
      </c>
    </row>
    <row r="35" spans="2:3" x14ac:dyDescent="0.2">
      <c r="B35" s="147" t="s">
        <v>209</v>
      </c>
      <c r="C35" s="78" t="s">
        <v>267</v>
      </c>
    </row>
  </sheetData>
  <sheetProtection algorithmName="SHA-512" hashValue="nIuBulYt40XDeBVhStyJeWQd6wrC9RXOLSy6g8fh00qgjh4+aT+Se3uan8Y+XRXfHXvTMtTTPDQXZlUmFmVp7g==" saltValue="MT2DPULwDgegg4yfFg+ZVw==" spinCount="100000" sheet="1" selectLockedCells="1" selectUnlockedCells="1"/>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ED2E6"/>
  </sheetPr>
  <dimension ref="A1:AP60"/>
  <sheetViews>
    <sheetView showZeros="0" zoomScaleNormal="100" workbookViewId="0">
      <selection activeCell="AZ18" sqref="AZ18"/>
    </sheetView>
  </sheetViews>
  <sheetFormatPr defaultColWidth="9" defaultRowHeight="12" x14ac:dyDescent="0.2"/>
  <cols>
    <col min="1" max="60" width="2.6640625" style="1" customWidth="1"/>
    <col min="61" max="16384" width="9" style="1"/>
  </cols>
  <sheetData>
    <row r="1" spans="1:37" x14ac:dyDescent="0.2">
      <c r="A1" s="7"/>
      <c r="B1" s="13"/>
      <c r="C1" s="14"/>
      <c r="D1" s="84"/>
      <c r="E1" s="84"/>
      <c r="F1" s="15"/>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37" x14ac:dyDescent="0.2">
      <c r="A2" s="7"/>
      <c r="B2" s="16"/>
      <c r="C2" s="17"/>
      <c r="D2" s="85"/>
      <c r="E2" s="85"/>
      <c r="F2" s="18"/>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x14ac:dyDescent="0.2">
      <c r="A3" s="7"/>
      <c r="B3" s="16"/>
      <c r="C3" s="85"/>
      <c r="D3" s="85"/>
      <c r="E3" s="85"/>
      <c r="F3" s="18"/>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row>
    <row r="4" spans="1:37" x14ac:dyDescent="0.2">
      <c r="A4" s="7"/>
      <c r="B4" s="433" t="s">
        <v>68</v>
      </c>
      <c r="C4" s="434"/>
      <c r="D4" s="434"/>
      <c r="E4" s="434"/>
      <c r="F4" s="440"/>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row>
    <row r="5" spans="1:37" ht="14.4" x14ac:dyDescent="0.2">
      <c r="A5" s="7"/>
      <c r="B5" s="16"/>
      <c r="C5" s="85"/>
      <c r="D5" s="85"/>
      <c r="E5" s="85"/>
      <c r="F5" s="18"/>
      <c r="G5" s="7"/>
      <c r="H5" s="59" t="s">
        <v>291</v>
      </c>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1:37" ht="14.4" x14ac:dyDescent="0.2">
      <c r="A6" s="7"/>
      <c r="B6" s="16"/>
      <c r="C6" s="85"/>
      <c r="D6" s="85"/>
      <c r="E6" s="85"/>
      <c r="F6" s="18"/>
      <c r="G6" s="59"/>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x14ac:dyDescent="0.2">
      <c r="A7" s="7"/>
      <c r="B7" s="19"/>
      <c r="C7" s="9"/>
      <c r="D7" s="9"/>
      <c r="E7" s="9"/>
      <c r="F7" s="20"/>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37" x14ac:dyDescent="0.2">
      <c r="A8" s="7"/>
      <c r="B8" s="7"/>
      <c r="C8" s="7"/>
      <c r="D8" s="7"/>
      <c r="E8" s="7"/>
      <c r="F8" s="7"/>
      <c r="G8" s="7"/>
      <c r="H8" s="7"/>
      <c r="I8" s="7"/>
      <c r="J8" s="7"/>
      <c r="K8" s="7"/>
      <c r="L8" s="7"/>
      <c r="M8" s="7"/>
      <c r="N8" s="7"/>
      <c r="O8" s="514" t="s">
        <v>74</v>
      </c>
      <c r="P8" s="514"/>
      <c r="Q8" s="514"/>
      <c r="R8" s="514"/>
      <c r="S8" s="514"/>
      <c r="T8" s="514"/>
      <c r="U8" s="514"/>
      <c r="V8" s="514"/>
      <c r="W8" s="514"/>
      <c r="X8" s="514"/>
      <c r="Y8" s="514"/>
      <c r="Z8" s="7"/>
      <c r="AA8" s="7"/>
      <c r="AB8" s="7"/>
      <c r="AC8" s="7"/>
      <c r="AD8" s="7"/>
      <c r="AE8" s="7"/>
      <c r="AF8" s="7"/>
      <c r="AG8" s="7"/>
      <c r="AH8" s="7"/>
      <c r="AI8" s="7"/>
      <c r="AJ8" s="7"/>
      <c r="AK8" s="7"/>
    </row>
    <row r="9" spans="1:37" ht="24.9" customHeight="1" x14ac:dyDescent="0.2">
      <c r="A9" s="7"/>
      <c r="B9" s="7"/>
      <c r="C9" s="7"/>
      <c r="D9" s="57" t="s">
        <v>41</v>
      </c>
      <c r="E9" s="7"/>
      <c r="F9" s="7"/>
      <c r="G9" s="7"/>
      <c r="H9" s="7"/>
      <c r="I9" s="7"/>
      <c r="J9" s="7"/>
      <c r="K9" s="7" t="s">
        <v>100</v>
      </c>
      <c r="M9" s="7"/>
      <c r="N9" s="7"/>
      <c r="O9" s="7"/>
      <c r="P9" s="515"/>
      <c r="Q9" s="516"/>
      <c r="R9" s="516"/>
      <c r="S9" s="516"/>
      <c r="T9" s="516"/>
      <c r="U9" s="516"/>
      <c r="V9" s="516"/>
      <c r="W9" s="516"/>
      <c r="X9" s="517"/>
      <c r="Y9" s="7"/>
      <c r="Z9" s="7"/>
      <c r="AA9" s="7"/>
      <c r="AB9" s="7"/>
      <c r="AC9" s="7"/>
      <c r="AD9" s="7"/>
      <c r="AE9" s="7"/>
      <c r="AF9" s="7"/>
      <c r="AG9" s="7"/>
      <c r="AH9" s="7"/>
      <c r="AI9" s="7"/>
      <c r="AJ9" s="7"/>
      <c r="AK9" s="7"/>
    </row>
    <row r="10" spans="1:37" ht="9.9" customHeight="1" thickBot="1" x14ac:dyDescent="0.25">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row>
    <row r="11" spans="1:37" ht="15" customHeight="1" x14ac:dyDescent="0.15">
      <c r="A11" s="7"/>
      <c r="B11" s="7"/>
      <c r="C11" s="519" t="s">
        <v>48</v>
      </c>
      <c r="D11" s="520"/>
      <c r="E11" s="520"/>
      <c r="F11" s="521"/>
      <c r="G11" s="68"/>
      <c r="H11" s="424" t="str">
        <f>CONCATENATE(入力シート!$N$19,"　",入力シート!$U$19)</f>
        <v>　</v>
      </c>
      <c r="I11" s="424"/>
      <c r="J11" s="424"/>
      <c r="K11" s="424"/>
      <c r="L11" s="424"/>
      <c r="M11" s="424"/>
      <c r="N11" s="424"/>
      <c r="O11" s="424"/>
      <c r="P11" s="131"/>
      <c r="Q11" s="131"/>
      <c r="R11" s="131"/>
      <c r="S11" s="131"/>
      <c r="T11" s="131"/>
      <c r="U11" s="456" t="s">
        <v>45</v>
      </c>
      <c r="V11" s="456"/>
      <c r="W11" s="69"/>
      <c r="X11" s="70"/>
      <c r="Y11" s="568" t="s">
        <v>42</v>
      </c>
      <c r="Z11" s="520"/>
      <c r="AA11" s="521"/>
      <c r="AB11" s="569" t="str">
        <f>入力シート!$L$22</f>
        <v>選択して下さい</v>
      </c>
      <c r="AC11" s="570"/>
      <c r="AD11" s="570"/>
      <c r="AE11" s="570"/>
      <c r="AF11" s="570"/>
      <c r="AG11" s="570"/>
      <c r="AH11" s="570"/>
      <c r="AI11" s="570"/>
      <c r="AJ11" s="571"/>
      <c r="AK11" s="7"/>
    </row>
    <row r="12" spans="1:37" ht="3" customHeight="1" x14ac:dyDescent="0.2">
      <c r="A12" s="7"/>
      <c r="B12" s="7"/>
      <c r="C12" s="22"/>
      <c r="D12" s="23"/>
      <c r="E12" s="23"/>
      <c r="F12" s="23"/>
      <c r="G12" s="71"/>
      <c r="H12" s="72"/>
      <c r="I12" s="72"/>
      <c r="J12" s="72"/>
      <c r="K12" s="72"/>
      <c r="L12" s="72"/>
      <c r="M12" s="72"/>
      <c r="N12" s="72"/>
      <c r="O12" s="72"/>
      <c r="P12" s="72"/>
      <c r="Q12" s="72"/>
      <c r="R12" s="72"/>
      <c r="S12" s="72"/>
      <c r="T12" s="72"/>
      <c r="U12" s="457"/>
      <c r="V12" s="457"/>
      <c r="W12" s="73"/>
      <c r="X12" s="74"/>
      <c r="Y12" s="24"/>
      <c r="Z12" s="23"/>
      <c r="AA12" s="25"/>
      <c r="AB12" s="572"/>
      <c r="AC12" s="573"/>
      <c r="AD12" s="573"/>
      <c r="AE12" s="573"/>
      <c r="AF12" s="573"/>
      <c r="AG12" s="573"/>
      <c r="AH12" s="573"/>
      <c r="AI12" s="573"/>
      <c r="AJ12" s="574"/>
      <c r="AK12" s="7"/>
    </row>
    <row r="13" spans="1:37" ht="15" customHeight="1" x14ac:dyDescent="0.2">
      <c r="A13" s="7"/>
      <c r="B13" s="7"/>
      <c r="C13" s="428" t="s">
        <v>49</v>
      </c>
      <c r="D13" s="429"/>
      <c r="E13" s="429"/>
      <c r="F13" s="430"/>
      <c r="G13" s="75"/>
      <c r="H13" s="518" t="str">
        <f>CONCATENATE(入力シート!$N$16,"　",入力シート!$U$16)</f>
        <v>　</v>
      </c>
      <c r="I13" s="518"/>
      <c r="J13" s="518"/>
      <c r="K13" s="518"/>
      <c r="L13" s="518"/>
      <c r="M13" s="518"/>
      <c r="N13" s="518"/>
      <c r="O13" s="518"/>
      <c r="P13" s="132"/>
      <c r="Q13" s="132"/>
      <c r="R13" s="132"/>
      <c r="S13" s="132"/>
      <c r="T13" s="132"/>
      <c r="U13" s="458"/>
      <c r="V13" s="458"/>
      <c r="W13" s="76"/>
      <c r="X13" s="77"/>
      <c r="Y13" s="578" t="s">
        <v>43</v>
      </c>
      <c r="Z13" s="429"/>
      <c r="AA13" s="430"/>
      <c r="AB13" s="575"/>
      <c r="AC13" s="576"/>
      <c r="AD13" s="576"/>
      <c r="AE13" s="576"/>
      <c r="AF13" s="576"/>
      <c r="AG13" s="576"/>
      <c r="AH13" s="576"/>
      <c r="AI13" s="576"/>
      <c r="AJ13" s="577"/>
      <c r="AK13" s="7"/>
    </row>
    <row r="14" spans="1:37" ht="15" customHeight="1" x14ac:dyDescent="0.2">
      <c r="A14" s="7"/>
      <c r="B14" s="7"/>
      <c r="C14" s="579" t="e">
        <f>入力シート!#REF!</f>
        <v>#REF!</v>
      </c>
      <c r="D14" s="580"/>
      <c r="E14" s="580"/>
      <c r="F14" s="581"/>
      <c r="G14" s="588" t="s">
        <v>62</v>
      </c>
      <c r="H14" s="589"/>
      <c r="I14" s="589"/>
      <c r="J14" s="594" t="e">
        <f>入力シート!#REF!</f>
        <v>#REF!</v>
      </c>
      <c r="K14" s="595"/>
      <c r="L14" s="595"/>
      <c r="M14" s="595"/>
      <c r="N14" s="595"/>
      <c r="O14" s="595"/>
      <c r="P14" s="595"/>
      <c r="Q14" s="595"/>
      <c r="R14" s="595"/>
      <c r="S14" s="595"/>
      <c r="T14" s="595"/>
      <c r="U14" s="595"/>
      <c r="V14" s="595"/>
      <c r="W14" s="595"/>
      <c r="X14" s="595"/>
      <c r="Y14" s="595"/>
      <c r="Z14" s="595"/>
      <c r="AA14" s="595"/>
      <c r="AB14" s="595"/>
      <c r="AC14" s="595"/>
      <c r="AD14" s="595"/>
      <c r="AE14" s="595"/>
      <c r="AF14" s="595"/>
      <c r="AG14" s="595"/>
      <c r="AH14" s="595"/>
      <c r="AI14" s="595"/>
      <c r="AJ14" s="596"/>
      <c r="AK14" s="7"/>
    </row>
    <row r="15" spans="1:37" ht="15" customHeight="1" x14ac:dyDescent="0.2">
      <c r="A15" s="7"/>
      <c r="B15" s="7"/>
      <c r="C15" s="582"/>
      <c r="D15" s="583"/>
      <c r="E15" s="583"/>
      <c r="F15" s="584"/>
      <c r="G15" s="590"/>
      <c r="H15" s="591"/>
      <c r="I15" s="591"/>
      <c r="J15" s="597"/>
      <c r="K15" s="598"/>
      <c r="L15" s="598"/>
      <c r="M15" s="598"/>
      <c r="N15" s="598"/>
      <c r="O15" s="598"/>
      <c r="P15" s="598"/>
      <c r="Q15" s="598"/>
      <c r="R15" s="598"/>
      <c r="S15" s="598"/>
      <c r="T15" s="598"/>
      <c r="U15" s="598"/>
      <c r="V15" s="598"/>
      <c r="W15" s="598"/>
      <c r="X15" s="598"/>
      <c r="Y15" s="598"/>
      <c r="Z15" s="598"/>
      <c r="AA15" s="598"/>
      <c r="AB15" s="598"/>
      <c r="AC15" s="598"/>
      <c r="AD15" s="598"/>
      <c r="AE15" s="598"/>
      <c r="AF15" s="598"/>
      <c r="AG15" s="598"/>
      <c r="AH15" s="598"/>
      <c r="AI15" s="598"/>
      <c r="AJ15" s="599"/>
      <c r="AK15" s="7"/>
    </row>
    <row r="16" spans="1:37" ht="15" customHeight="1" x14ac:dyDescent="0.2">
      <c r="A16" s="7"/>
      <c r="B16" s="7"/>
      <c r="C16" s="585"/>
      <c r="D16" s="586"/>
      <c r="E16" s="586"/>
      <c r="F16" s="587"/>
      <c r="G16" s="592"/>
      <c r="H16" s="593"/>
      <c r="I16" s="593"/>
      <c r="J16" s="600"/>
      <c r="K16" s="601"/>
      <c r="L16" s="601"/>
      <c r="M16" s="601"/>
      <c r="N16" s="601"/>
      <c r="O16" s="601"/>
      <c r="P16" s="601"/>
      <c r="Q16" s="601"/>
      <c r="R16" s="601"/>
      <c r="S16" s="601"/>
      <c r="T16" s="601"/>
      <c r="U16" s="601"/>
      <c r="V16" s="601"/>
      <c r="W16" s="601"/>
      <c r="X16" s="601"/>
      <c r="Y16" s="601"/>
      <c r="Z16" s="601"/>
      <c r="AA16" s="601"/>
      <c r="AB16" s="601"/>
      <c r="AC16" s="601"/>
      <c r="AD16" s="601"/>
      <c r="AE16" s="601"/>
      <c r="AF16" s="601"/>
      <c r="AG16" s="601"/>
      <c r="AH16" s="601"/>
      <c r="AI16" s="601"/>
      <c r="AJ16" s="602"/>
      <c r="AK16" s="7"/>
    </row>
    <row r="17" spans="1:42" ht="20.100000000000001" customHeight="1" x14ac:dyDescent="0.2">
      <c r="A17" s="7"/>
      <c r="B17" s="7"/>
      <c r="C17" s="522" t="s">
        <v>44</v>
      </c>
      <c r="D17" s="523"/>
      <c r="E17" s="523"/>
      <c r="F17" s="524"/>
      <c r="G17" s="444" t="str">
        <f>入力シート!$L$27</f>
        <v>（選択して下さい）</v>
      </c>
      <c r="H17" s="445"/>
      <c r="I17" s="445"/>
      <c r="J17" s="445"/>
      <c r="K17" s="445"/>
      <c r="L17" s="445"/>
      <c r="M17" s="445"/>
      <c r="N17" s="445"/>
      <c r="O17" s="603"/>
      <c r="P17" s="605" t="e">
        <f>入力シート!#REF!</f>
        <v>#REF!</v>
      </c>
      <c r="Q17" s="606"/>
      <c r="R17" s="606"/>
      <c r="S17" s="606"/>
      <c r="T17" s="606"/>
      <c r="U17" s="606"/>
      <c r="V17" s="606"/>
      <c r="W17" s="606"/>
      <c r="X17" s="606"/>
      <c r="Y17" s="606"/>
      <c r="Z17" s="606"/>
      <c r="AA17" s="606"/>
      <c r="AB17" s="606"/>
      <c r="AC17" s="606"/>
      <c r="AD17" s="606"/>
      <c r="AE17" s="606"/>
      <c r="AF17" s="606"/>
      <c r="AG17" s="606"/>
      <c r="AH17" s="606"/>
      <c r="AI17" s="606"/>
      <c r="AJ17" s="607"/>
      <c r="AK17" s="7"/>
    </row>
    <row r="18" spans="1:42" ht="20.100000000000001" customHeight="1" x14ac:dyDescent="0.2">
      <c r="A18" s="7"/>
      <c r="B18" s="7"/>
      <c r="C18" s="525"/>
      <c r="D18" s="526"/>
      <c r="E18" s="526"/>
      <c r="F18" s="527"/>
      <c r="G18" s="447"/>
      <c r="H18" s="448"/>
      <c r="I18" s="448"/>
      <c r="J18" s="448"/>
      <c r="K18" s="448"/>
      <c r="L18" s="448"/>
      <c r="M18" s="448"/>
      <c r="N18" s="448"/>
      <c r="O18" s="604"/>
      <c r="P18" s="608"/>
      <c r="Q18" s="609"/>
      <c r="R18" s="609"/>
      <c r="S18" s="609"/>
      <c r="T18" s="609"/>
      <c r="U18" s="609"/>
      <c r="V18" s="609"/>
      <c r="W18" s="609"/>
      <c r="X18" s="609"/>
      <c r="Y18" s="609"/>
      <c r="Z18" s="609"/>
      <c r="AA18" s="609"/>
      <c r="AB18" s="609"/>
      <c r="AC18" s="609"/>
      <c r="AD18" s="609"/>
      <c r="AE18" s="609"/>
      <c r="AF18" s="609"/>
      <c r="AG18" s="609"/>
      <c r="AH18" s="609"/>
      <c r="AI18" s="609"/>
      <c r="AJ18" s="610"/>
      <c r="AK18" s="7"/>
      <c r="AP18" s="6"/>
    </row>
    <row r="19" spans="1:42" ht="15" customHeight="1" x14ac:dyDescent="0.2">
      <c r="A19" s="7"/>
      <c r="B19" s="7"/>
      <c r="C19" s="522" t="s">
        <v>50</v>
      </c>
      <c r="D19" s="534"/>
      <c r="E19" s="508" t="str">
        <f>入力シート!L32</f>
        <v>（選択して下さい）</v>
      </c>
      <c r="F19" s="508"/>
      <c r="G19" s="508"/>
      <c r="H19" s="508"/>
      <c r="I19" s="509"/>
      <c r="J19" s="27" t="s">
        <v>52</v>
      </c>
      <c r="K19" s="28"/>
      <c r="L19" s="28"/>
      <c r="M19" s="28"/>
      <c r="N19" s="28"/>
      <c r="O19" s="29" t="s">
        <v>51</v>
      </c>
      <c r="P19" s="28"/>
      <c r="Q19" s="28"/>
      <c r="R19" s="28"/>
      <c r="S19" s="28"/>
      <c r="T19" s="28"/>
      <c r="U19" s="28"/>
      <c r="V19" s="28"/>
      <c r="W19" s="28"/>
      <c r="X19" s="28"/>
      <c r="Y19" s="28"/>
      <c r="Z19" s="28"/>
      <c r="AA19" s="28"/>
      <c r="AB19" s="30"/>
      <c r="AC19" s="31" t="s">
        <v>47</v>
      </c>
      <c r="AD19" s="84"/>
      <c r="AE19" s="84"/>
      <c r="AF19" s="84"/>
      <c r="AG19" s="84"/>
      <c r="AH19" s="84"/>
      <c r="AI19" s="84"/>
      <c r="AJ19" s="32"/>
      <c r="AK19" s="7"/>
    </row>
    <row r="20" spans="1:42" ht="15" customHeight="1" x14ac:dyDescent="0.2">
      <c r="A20" s="7"/>
      <c r="B20" s="7"/>
      <c r="C20" s="535"/>
      <c r="D20" s="536"/>
      <c r="E20" s="510"/>
      <c r="F20" s="510"/>
      <c r="G20" s="510"/>
      <c r="H20" s="510"/>
      <c r="I20" s="511"/>
      <c r="J20" s="504" t="str">
        <f>入力シート!$L$60</f>
        <v>都道府県</v>
      </c>
      <c r="K20" s="505"/>
      <c r="L20" s="505"/>
      <c r="M20" s="505"/>
      <c r="N20" s="505"/>
      <c r="O20" s="617">
        <f>入力シート!$L$63</f>
        <v>0</v>
      </c>
      <c r="P20" s="618"/>
      <c r="Q20" s="618"/>
      <c r="R20" s="618"/>
      <c r="S20" s="618"/>
      <c r="T20" s="618"/>
      <c r="U20" s="618"/>
      <c r="V20" s="618"/>
      <c r="W20" s="618"/>
      <c r="X20" s="618"/>
      <c r="Y20" s="618"/>
      <c r="Z20" s="618"/>
      <c r="AA20" s="618"/>
      <c r="AB20" s="619"/>
      <c r="AC20" s="459">
        <f>入力シート!$L$67</f>
        <v>0</v>
      </c>
      <c r="AD20" s="460"/>
      <c r="AE20" s="460"/>
      <c r="AF20" s="460"/>
      <c r="AG20" s="460"/>
      <c r="AH20" s="460"/>
      <c r="AI20" s="460"/>
      <c r="AJ20" s="461"/>
      <c r="AK20" s="7"/>
    </row>
    <row r="21" spans="1:42" ht="15" customHeight="1" thickBot="1" x14ac:dyDescent="0.25">
      <c r="A21" s="7"/>
      <c r="B21" s="7"/>
      <c r="C21" s="611"/>
      <c r="D21" s="612"/>
      <c r="E21" s="613"/>
      <c r="F21" s="613"/>
      <c r="G21" s="613"/>
      <c r="H21" s="613"/>
      <c r="I21" s="614"/>
      <c r="J21" s="615"/>
      <c r="K21" s="616"/>
      <c r="L21" s="616"/>
      <c r="M21" s="616"/>
      <c r="N21" s="616"/>
      <c r="O21" s="620"/>
      <c r="P21" s="621"/>
      <c r="Q21" s="621"/>
      <c r="R21" s="621"/>
      <c r="S21" s="621"/>
      <c r="T21" s="621"/>
      <c r="U21" s="621"/>
      <c r="V21" s="621"/>
      <c r="W21" s="621"/>
      <c r="X21" s="621"/>
      <c r="Y21" s="621"/>
      <c r="Z21" s="621"/>
      <c r="AA21" s="621"/>
      <c r="AB21" s="622"/>
      <c r="AC21" s="459"/>
      <c r="AD21" s="460"/>
      <c r="AE21" s="460"/>
      <c r="AF21" s="460"/>
      <c r="AG21" s="460"/>
      <c r="AH21" s="460"/>
      <c r="AI21" s="460"/>
      <c r="AJ21" s="461"/>
      <c r="AK21" s="7"/>
    </row>
    <row r="22" spans="1:42" ht="15" customHeight="1" thickTop="1" x14ac:dyDescent="0.15">
      <c r="A22" s="7"/>
      <c r="B22" s="7"/>
      <c r="C22" s="623" t="s">
        <v>46</v>
      </c>
      <c r="D22" s="624"/>
      <c r="E22" s="625"/>
      <c r="F22" s="33" t="s">
        <v>0</v>
      </c>
      <c r="G22" s="626" t="str">
        <f>IF(入力シート!$M$37="","",入力シート!M37)</f>
        <v/>
      </c>
      <c r="H22" s="626"/>
      <c r="I22" s="626"/>
      <c r="J22" s="626"/>
      <c r="K22" s="34"/>
      <c r="L22" s="34"/>
      <c r="M22" s="34"/>
      <c r="N22" s="34"/>
      <c r="O22" s="34"/>
      <c r="P22" s="34"/>
      <c r="Q22" s="34"/>
      <c r="R22" s="34"/>
      <c r="S22" s="34"/>
      <c r="T22" s="34"/>
      <c r="U22" s="34"/>
      <c r="V22" s="34"/>
      <c r="W22" s="34"/>
      <c r="X22" s="34"/>
      <c r="Y22" s="34"/>
      <c r="Z22" s="34"/>
      <c r="AA22" s="34"/>
      <c r="AB22" s="34"/>
      <c r="AC22" s="35" t="s">
        <v>56</v>
      </c>
      <c r="AD22" s="34"/>
      <c r="AE22" s="34"/>
      <c r="AF22" s="34"/>
      <c r="AG22" s="34"/>
      <c r="AH22" s="34"/>
      <c r="AI22" s="34"/>
      <c r="AJ22" s="36"/>
      <c r="AK22" s="7"/>
    </row>
    <row r="23" spans="1:42" ht="20.100000000000001" customHeight="1" x14ac:dyDescent="0.15">
      <c r="A23" s="7"/>
      <c r="B23" s="7"/>
      <c r="C23" s="476"/>
      <c r="D23" s="477"/>
      <c r="E23" s="478"/>
      <c r="F23" s="37"/>
      <c r="G23" s="431" t="str">
        <f>入力シート!$L$39</f>
        <v>都道府県</v>
      </c>
      <c r="H23" s="431"/>
      <c r="I23" s="431"/>
      <c r="J23" s="431">
        <f>入力シート!$L$41</f>
        <v>0</v>
      </c>
      <c r="K23" s="431"/>
      <c r="L23" s="431"/>
      <c r="M23" s="431"/>
      <c r="N23" s="431"/>
      <c r="O23" s="431"/>
      <c r="P23" s="431"/>
      <c r="Q23" s="431"/>
      <c r="R23" s="431"/>
      <c r="S23" s="431"/>
      <c r="T23" s="431"/>
      <c r="U23" s="431"/>
      <c r="V23" s="431"/>
      <c r="W23" s="431"/>
      <c r="X23" s="431"/>
      <c r="Y23" s="431"/>
      <c r="Z23" s="431"/>
      <c r="AA23" s="431"/>
      <c r="AB23" s="38"/>
      <c r="AC23" s="466">
        <f>入力シート!$L$47</f>
        <v>0</v>
      </c>
      <c r="AD23" s="467"/>
      <c r="AE23" s="467"/>
      <c r="AF23" s="467"/>
      <c r="AG23" s="467"/>
      <c r="AH23" s="467"/>
      <c r="AI23" s="467"/>
      <c r="AJ23" s="468"/>
      <c r="AK23" s="7"/>
    </row>
    <row r="24" spans="1:42" ht="15" customHeight="1" x14ac:dyDescent="0.2">
      <c r="A24" s="7"/>
      <c r="B24" s="7"/>
      <c r="C24" s="476"/>
      <c r="D24" s="477"/>
      <c r="E24" s="478"/>
      <c r="F24" s="37"/>
      <c r="G24" s="499">
        <f>入力シート!$L$43</f>
        <v>0</v>
      </c>
      <c r="H24" s="499"/>
      <c r="I24" s="499"/>
      <c r="J24" s="499"/>
      <c r="K24" s="499"/>
      <c r="L24" s="499"/>
      <c r="M24" s="499"/>
      <c r="N24" s="499"/>
      <c r="O24" s="499"/>
      <c r="P24" s="499"/>
      <c r="Q24" s="499"/>
      <c r="R24" s="499"/>
      <c r="S24" s="499"/>
      <c r="T24" s="499"/>
      <c r="U24" s="499"/>
      <c r="V24" s="499"/>
      <c r="W24" s="499"/>
      <c r="X24" s="499"/>
      <c r="Y24" s="499"/>
      <c r="Z24" s="499"/>
      <c r="AA24" s="499"/>
      <c r="AB24" s="39"/>
      <c r="AC24" s="27" t="s">
        <v>57</v>
      </c>
      <c r="AD24" s="40"/>
      <c r="AE24" s="40"/>
      <c r="AF24" s="40"/>
      <c r="AG24" s="40"/>
      <c r="AH24" s="40"/>
      <c r="AI24" s="40"/>
      <c r="AJ24" s="41"/>
      <c r="AK24" s="7"/>
    </row>
    <row r="25" spans="1:42" ht="20.100000000000001" customHeight="1" x14ac:dyDescent="0.2">
      <c r="A25" s="7"/>
      <c r="B25" s="7"/>
      <c r="C25" s="476"/>
      <c r="D25" s="477"/>
      <c r="E25" s="478"/>
      <c r="F25" s="42"/>
      <c r="G25" s="500"/>
      <c r="H25" s="500"/>
      <c r="I25" s="500"/>
      <c r="J25" s="500"/>
      <c r="K25" s="500"/>
      <c r="L25" s="500"/>
      <c r="M25" s="500"/>
      <c r="N25" s="500"/>
      <c r="O25" s="500"/>
      <c r="P25" s="500"/>
      <c r="Q25" s="500"/>
      <c r="R25" s="500"/>
      <c r="S25" s="500"/>
      <c r="T25" s="500"/>
      <c r="U25" s="500"/>
      <c r="V25" s="500"/>
      <c r="W25" s="500"/>
      <c r="X25" s="500"/>
      <c r="Y25" s="500"/>
      <c r="Z25" s="500"/>
      <c r="AA25" s="500"/>
      <c r="AB25" s="39"/>
      <c r="AC25" s="466">
        <f>入力シート!$T$47</f>
        <v>0</v>
      </c>
      <c r="AD25" s="467"/>
      <c r="AE25" s="467"/>
      <c r="AF25" s="467"/>
      <c r="AG25" s="467"/>
      <c r="AH25" s="467"/>
      <c r="AI25" s="467"/>
      <c r="AJ25" s="468"/>
      <c r="AK25" s="7"/>
    </row>
    <row r="26" spans="1:42" ht="15" customHeight="1" x14ac:dyDescent="0.2">
      <c r="A26" s="7"/>
      <c r="B26" s="7"/>
      <c r="C26" s="470" t="s">
        <v>54</v>
      </c>
      <c r="D26" s="471"/>
      <c r="E26" s="472"/>
      <c r="F26" s="40"/>
      <c r="G26" s="627">
        <f>入力シート!$L$55</f>
        <v>0</v>
      </c>
      <c r="H26" s="627"/>
      <c r="I26" s="627"/>
      <c r="J26" s="627"/>
      <c r="K26" s="627"/>
      <c r="L26" s="627"/>
      <c r="M26" s="627"/>
      <c r="N26" s="627"/>
      <c r="O26" s="627"/>
      <c r="P26" s="627"/>
      <c r="Q26" s="627"/>
      <c r="R26" s="627"/>
      <c r="S26" s="627"/>
      <c r="T26" s="627"/>
      <c r="U26" s="627"/>
      <c r="V26" s="627"/>
      <c r="W26" s="627"/>
      <c r="X26" s="627"/>
      <c r="Y26" s="627"/>
      <c r="Z26" s="627"/>
      <c r="AA26" s="627"/>
      <c r="AB26" s="627"/>
      <c r="AC26" s="627"/>
      <c r="AD26" s="627"/>
      <c r="AE26" s="627"/>
      <c r="AF26" s="627"/>
      <c r="AG26" s="627"/>
      <c r="AH26" s="627"/>
      <c r="AI26" s="627"/>
      <c r="AJ26" s="628"/>
      <c r="AK26" s="7"/>
    </row>
    <row r="27" spans="1:42" ht="15" customHeight="1" x14ac:dyDescent="0.2">
      <c r="A27" s="7"/>
      <c r="B27" s="7"/>
      <c r="C27" s="473"/>
      <c r="D27" s="474"/>
      <c r="E27" s="475"/>
      <c r="F27" s="85"/>
      <c r="G27" s="629"/>
      <c r="H27" s="629"/>
      <c r="I27" s="629"/>
      <c r="J27" s="629"/>
      <c r="K27" s="629"/>
      <c r="L27" s="629"/>
      <c r="M27" s="629"/>
      <c r="N27" s="629"/>
      <c r="O27" s="629"/>
      <c r="P27" s="629"/>
      <c r="Q27" s="629"/>
      <c r="R27" s="629"/>
      <c r="S27" s="629"/>
      <c r="T27" s="629"/>
      <c r="U27" s="629"/>
      <c r="V27" s="629"/>
      <c r="W27" s="629"/>
      <c r="X27" s="629"/>
      <c r="Y27" s="629"/>
      <c r="Z27" s="629"/>
      <c r="AA27" s="629"/>
      <c r="AB27" s="629"/>
      <c r="AC27" s="629"/>
      <c r="AD27" s="629"/>
      <c r="AE27" s="629"/>
      <c r="AF27" s="629"/>
      <c r="AG27" s="629"/>
      <c r="AH27" s="629"/>
      <c r="AI27" s="629"/>
      <c r="AJ27" s="630"/>
      <c r="AK27" s="7"/>
    </row>
    <row r="28" spans="1:42" ht="13.5" customHeight="1" x14ac:dyDescent="0.2">
      <c r="A28" s="7"/>
      <c r="B28" s="7"/>
      <c r="C28" s="470" t="s">
        <v>70</v>
      </c>
      <c r="D28" s="471"/>
      <c r="E28" s="472"/>
      <c r="F28" s="490">
        <f>入力シート!$L$70</f>
        <v>0</v>
      </c>
      <c r="G28" s="491"/>
      <c r="H28" s="491"/>
      <c r="I28" s="491"/>
      <c r="J28" s="491"/>
      <c r="K28" s="491"/>
      <c r="L28" s="491"/>
      <c r="M28" s="491"/>
      <c r="N28" s="491"/>
      <c r="O28" s="491"/>
      <c r="P28" s="491"/>
      <c r="Q28" s="491"/>
      <c r="R28" s="491"/>
      <c r="S28" s="491"/>
      <c r="T28" s="491"/>
      <c r="U28" s="491"/>
      <c r="V28" s="491"/>
      <c r="W28" s="491"/>
      <c r="X28" s="491"/>
      <c r="Y28" s="491"/>
      <c r="Z28" s="491"/>
      <c r="AA28" s="491"/>
      <c r="AB28" s="491"/>
      <c r="AC28" s="491"/>
      <c r="AD28" s="491"/>
      <c r="AE28" s="491"/>
      <c r="AF28" s="491"/>
      <c r="AG28" s="491"/>
      <c r="AH28" s="491"/>
      <c r="AI28" s="491"/>
      <c r="AJ28" s="492"/>
      <c r="AK28" s="7"/>
    </row>
    <row r="29" spans="1:42" ht="13.5" customHeight="1" x14ac:dyDescent="0.2">
      <c r="A29" s="7"/>
      <c r="B29" s="7"/>
      <c r="C29" s="473"/>
      <c r="D29" s="474"/>
      <c r="E29" s="475"/>
      <c r="F29" s="493"/>
      <c r="G29" s="494"/>
      <c r="H29" s="494"/>
      <c r="I29" s="494"/>
      <c r="J29" s="494"/>
      <c r="K29" s="494"/>
      <c r="L29" s="494"/>
      <c r="M29" s="494"/>
      <c r="N29" s="494"/>
      <c r="O29" s="494"/>
      <c r="P29" s="494"/>
      <c r="Q29" s="494"/>
      <c r="R29" s="494"/>
      <c r="S29" s="494"/>
      <c r="T29" s="494"/>
      <c r="U29" s="494"/>
      <c r="V29" s="494"/>
      <c r="W29" s="494"/>
      <c r="X29" s="494"/>
      <c r="Y29" s="494"/>
      <c r="Z29" s="494"/>
      <c r="AA29" s="494"/>
      <c r="AB29" s="494"/>
      <c r="AC29" s="494"/>
      <c r="AD29" s="494"/>
      <c r="AE29" s="494"/>
      <c r="AF29" s="494"/>
      <c r="AG29" s="494"/>
      <c r="AH29" s="494"/>
      <c r="AI29" s="494"/>
      <c r="AJ29" s="495"/>
      <c r="AK29" s="7"/>
    </row>
    <row r="30" spans="1:42" ht="13.5" customHeight="1" x14ac:dyDescent="0.2">
      <c r="A30" s="7"/>
      <c r="B30" s="7"/>
      <c r="C30" s="473"/>
      <c r="D30" s="474"/>
      <c r="E30" s="475"/>
      <c r="F30" s="493"/>
      <c r="G30" s="494"/>
      <c r="H30" s="494"/>
      <c r="I30" s="494"/>
      <c r="J30" s="494"/>
      <c r="K30" s="494"/>
      <c r="L30" s="494"/>
      <c r="M30" s="494"/>
      <c r="N30" s="494"/>
      <c r="O30" s="494"/>
      <c r="P30" s="494"/>
      <c r="Q30" s="494"/>
      <c r="R30" s="494"/>
      <c r="S30" s="494"/>
      <c r="T30" s="494"/>
      <c r="U30" s="494"/>
      <c r="V30" s="494"/>
      <c r="W30" s="494"/>
      <c r="X30" s="494"/>
      <c r="Y30" s="494"/>
      <c r="Z30" s="494"/>
      <c r="AA30" s="494"/>
      <c r="AB30" s="494"/>
      <c r="AC30" s="494"/>
      <c r="AD30" s="494"/>
      <c r="AE30" s="494"/>
      <c r="AF30" s="494"/>
      <c r="AG30" s="494"/>
      <c r="AH30" s="494"/>
      <c r="AI30" s="494"/>
      <c r="AJ30" s="495"/>
      <c r="AK30" s="7"/>
    </row>
    <row r="31" spans="1:42" ht="14.25" customHeight="1" thickBot="1" x14ac:dyDescent="0.25">
      <c r="A31" s="7"/>
      <c r="B31" s="7"/>
      <c r="C31" s="487"/>
      <c r="D31" s="488"/>
      <c r="E31" s="489"/>
      <c r="F31" s="496"/>
      <c r="G31" s="497"/>
      <c r="H31" s="497"/>
      <c r="I31" s="497"/>
      <c r="J31" s="497"/>
      <c r="K31" s="497"/>
      <c r="L31" s="497"/>
      <c r="M31" s="497"/>
      <c r="N31" s="497"/>
      <c r="O31" s="497"/>
      <c r="P31" s="497"/>
      <c r="Q31" s="497"/>
      <c r="R31" s="497"/>
      <c r="S31" s="497"/>
      <c r="T31" s="497"/>
      <c r="U31" s="497"/>
      <c r="V31" s="497"/>
      <c r="W31" s="497"/>
      <c r="X31" s="497"/>
      <c r="Y31" s="497"/>
      <c r="Z31" s="497"/>
      <c r="AA31" s="497"/>
      <c r="AB31" s="497"/>
      <c r="AC31" s="497"/>
      <c r="AD31" s="497"/>
      <c r="AE31" s="497"/>
      <c r="AF31" s="497"/>
      <c r="AG31" s="497"/>
      <c r="AH31" s="497"/>
      <c r="AI31" s="497"/>
      <c r="AJ31" s="498"/>
      <c r="AK31" s="7"/>
    </row>
    <row r="32" spans="1:42" ht="13.2" x14ac:dyDescent="0.2">
      <c r="A32" s="7"/>
      <c r="B32" s="7"/>
      <c r="C32" s="133"/>
      <c r="D32" s="133"/>
      <c r="E32" s="133"/>
      <c r="F32" s="85"/>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7"/>
    </row>
    <row r="33" spans="1:37" ht="13.8" thickBot="1" x14ac:dyDescent="0.25">
      <c r="A33" s="7"/>
      <c r="B33" s="7"/>
      <c r="C33" s="62" t="s">
        <v>63</v>
      </c>
      <c r="D33" s="133"/>
      <c r="E33" s="133"/>
      <c r="F33" s="85"/>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7"/>
    </row>
    <row r="34" spans="1:37" ht="30" customHeight="1" x14ac:dyDescent="0.2">
      <c r="A34" s="7"/>
      <c r="B34" s="7"/>
      <c r="C34" s="631" t="s">
        <v>73</v>
      </c>
      <c r="D34" s="632"/>
      <c r="E34" s="633" t="s">
        <v>72</v>
      </c>
      <c r="F34" s="634"/>
      <c r="G34" s="634"/>
      <c r="H34" s="634"/>
      <c r="I34" s="634"/>
      <c r="J34" s="634"/>
      <c r="K34" s="635"/>
      <c r="L34" s="636" t="s">
        <v>71</v>
      </c>
      <c r="M34" s="637"/>
      <c r="N34" s="637"/>
      <c r="O34" s="637"/>
      <c r="P34" s="637"/>
      <c r="Q34" s="637"/>
      <c r="R34" s="637"/>
      <c r="S34" s="637"/>
      <c r="T34" s="638" t="s">
        <v>73</v>
      </c>
      <c r="U34" s="632"/>
      <c r="V34" s="633" t="s">
        <v>72</v>
      </c>
      <c r="W34" s="634"/>
      <c r="X34" s="634"/>
      <c r="Y34" s="634"/>
      <c r="Z34" s="634"/>
      <c r="AA34" s="634"/>
      <c r="AB34" s="635"/>
      <c r="AC34" s="639" t="s">
        <v>71</v>
      </c>
      <c r="AD34" s="640"/>
      <c r="AE34" s="640"/>
      <c r="AF34" s="640"/>
      <c r="AG34" s="640"/>
      <c r="AH34" s="640"/>
      <c r="AI34" s="640"/>
      <c r="AJ34" s="641"/>
      <c r="AK34" s="7"/>
    </row>
    <row r="35" spans="1:37" ht="30" customHeight="1" x14ac:dyDescent="0.2">
      <c r="A35" s="7"/>
      <c r="B35" s="7"/>
      <c r="C35" s="643">
        <v>1</v>
      </c>
      <c r="D35" s="644"/>
      <c r="E35" s="425" t="e">
        <f>入力シート!#REF!</f>
        <v>#REF!</v>
      </c>
      <c r="F35" s="426"/>
      <c r="G35" s="426"/>
      <c r="H35" s="426"/>
      <c r="I35" s="426"/>
      <c r="J35" s="426"/>
      <c r="K35" s="427"/>
      <c r="L35" s="645" t="e">
        <f>入力シート!#REF!</f>
        <v>#REF!</v>
      </c>
      <c r="M35" s="645"/>
      <c r="N35" s="645"/>
      <c r="O35" s="645"/>
      <c r="P35" s="645"/>
      <c r="Q35" s="645"/>
      <c r="R35" s="645"/>
      <c r="S35" s="646"/>
      <c r="T35" s="647">
        <v>4</v>
      </c>
      <c r="U35" s="644"/>
      <c r="V35" s="425" t="e">
        <f>入力シート!#REF!</f>
        <v>#REF!</v>
      </c>
      <c r="W35" s="426"/>
      <c r="X35" s="426"/>
      <c r="Y35" s="426"/>
      <c r="Z35" s="426"/>
      <c r="AA35" s="426"/>
      <c r="AB35" s="427"/>
      <c r="AC35" s="645" t="e">
        <f>入力シート!#REF!</f>
        <v>#REF!</v>
      </c>
      <c r="AD35" s="645"/>
      <c r="AE35" s="645"/>
      <c r="AF35" s="645"/>
      <c r="AG35" s="645"/>
      <c r="AH35" s="645"/>
      <c r="AI35" s="645"/>
      <c r="AJ35" s="648"/>
      <c r="AK35" s="7"/>
    </row>
    <row r="36" spans="1:37" ht="30" customHeight="1" x14ac:dyDescent="0.2">
      <c r="A36" s="7"/>
      <c r="B36" s="7"/>
      <c r="C36" s="649">
        <v>2</v>
      </c>
      <c r="D36" s="443"/>
      <c r="E36" s="425" t="e">
        <f>入力シート!#REF!</f>
        <v>#REF!</v>
      </c>
      <c r="F36" s="426"/>
      <c r="G36" s="426"/>
      <c r="H36" s="426"/>
      <c r="I36" s="426"/>
      <c r="J36" s="426"/>
      <c r="K36" s="427"/>
      <c r="L36" s="426" t="e">
        <f>入力シート!#REF!</f>
        <v>#REF!</v>
      </c>
      <c r="M36" s="426"/>
      <c r="N36" s="426"/>
      <c r="O36" s="426"/>
      <c r="P36" s="426"/>
      <c r="Q36" s="426"/>
      <c r="R36" s="426"/>
      <c r="S36" s="650"/>
      <c r="T36" s="651">
        <v>5</v>
      </c>
      <c r="U36" s="443"/>
      <c r="V36" s="425" t="e">
        <f>入力シート!#REF!</f>
        <v>#REF!</v>
      </c>
      <c r="W36" s="426"/>
      <c r="X36" s="426"/>
      <c r="Y36" s="426"/>
      <c r="Z36" s="426"/>
      <c r="AA36" s="426"/>
      <c r="AB36" s="427"/>
      <c r="AC36" s="426" t="e">
        <f>入力シート!#REF!</f>
        <v>#REF!</v>
      </c>
      <c r="AD36" s="426"/>
      <c r="AE36" s="426"/>
      <c r="AF36" s="426"/>
      <c r="AG36" s="426"/>
      <c r="AH36" s="426"/>
      <c r="AI36" s="426"/>
      <c r="AJ36" s="642"/>
      <c r="AK36" s="7"/>
    </row>
    <row r="37" spans="1:37" ht="30" customHeight="1" x14ac:dyDescent="0.2">
      <c r="A37" s="7"/>
      <c r="B37" s="7"/>
      <c r="C37" s="649">
        <v>3</v>
      </c>
      <c r="D37" s="443"/>
      <c r="E37" s="425" t="e">
        <f>入力シート!#REF!</f>
        <v>#REF!</v>
      </c>
      <c r="F37" s="426"/>
      <c r="G37" s="426"/>
      <c r="H37" s="426"/>
      <c r="I37" s="426"/>
      <c r="J37" s="426"/>
      <c r="K37" s="427"/>
      <c r="L37" s="426" t="e">
        <f>入力シート!#REF!</f>
        <v>#REF!</v>
      </c>
      <c r="M37" s="426"/>
      <c r="N37" s="426"/>
      <c r="O37" s="426"/>
      <c r="P37" s="426"/>
      <c r="Q37" s="426"/>
      <c r="R37" s="426"/>
      <c r="S37" s="650"/>
      <c r="T37" s="651">
        <v>6</v>
      </c>
      <c r="U37" s="443"/>
      <c r="V37" s="660"/>
      <c r="W37" s="661"/>
      <c r="X37" s="661"/>
      <c r="Y37" s="661"/>
      <c r="Z37" s="661"/>
      <c r="AA37" s="661"/>
      <c r="AB37" s="662"/>
      <c r="AC37" s="660"/>
      <c r="AD37" s="661"/>
      <c r="AE37" s="661"/>
      <c r="AF37" s="661"/>
      <c r="AG37" s="661"/>
      <c r="AH37" s="661"/>
      <c r="AI37" s="661"/>
      <c r="AJ37" s="663"/>
      <c r="AK37" s="7"/>
    </row>
    <row r="38" spans="1:37" ht="30" customHeight="1" thickBot="1" x14ac:dyDescent="0.25">
      <c r="A38" s="7"/>
      <c r="B38" s="7"/>
      <c r="C38" s="664" t="s">
        <v>69</v>
      </c>
      <c r="D38" s="665"/>
      <c r="E38" s="665"/>
      <c r="F38" s="665"/>
      <c r="G38" s="665"/>
      <c r="H38" s="665"/>
      <c r="I38" s="665"/>
      <c r="J38" s="665"/>
      <c r="K38" s="665"/>
      <c r="L38" s="43"/>
      <c r="M38" s="666" t="e">
        <f>入力シート!#REF!</f>
        <v>#REF!</v>
      </c>
      <c r="N38" s="666"/>
      <c r="O38" s="666"/>
      <c r="P38" s="666"/>
      <c r="Q38" s="666"/>
      <c r="R38" s="666"/>
      <c r="S38" s="666"/>
      <c r="T38" s="666"/>
      <c r="U38" s="666"/>
      <c r="V38" s="44"/>
      <c r="W38" s="44"/>
      <c r="X38" s="44"/>
      <c r="Y38" s="44"/>
      <c r="Z38" s="44"/>
      <c r="AA38" s="45"/>
      <c r="AB38" s="45"/>
      <c r="AC38" s="44"/>
      <c r="AD38" s="44"/>
      <c r="AE38" s="44"/>
      <c r="AF38" s="44"/>
      <c r="AG38" s="44"/>
      <c r="AH38" s="44"/>
      <c r="AI38" s="44"/>
      <c r="AJ38" s="46"/>
      <c r="AK38" s="7"/>
    </row>
    <row r="39" spans="1:37" ht="13.5" customHeight="1" x14ac:dyDescent="0.2">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row>
    <row r="40" spans="1:37" ht="13.8" thickBot="1" x14ac:dyDescent="0.25">
      <c r="A40" s="7"/>
      <c r="B40" s="7"/>
      <c r="C40" s="63" t="s">
        <v>55</v>
      </c>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row>
    <row r="41" spans="1:37" ht="5.0999999999999996" customHeight="1" x14ac:dyDescent="0.2">
      <c r="A41" s="7"/>
      <c r="B41" s="7"/>
      <c r="C41" s="95"/>
      <c r="D41" s="47"/>
      <c r="E41" s="47"/>
      <c r="F41" s="94"/>
      <c r="G41" s="21"/>
      <c r="H41" s="47"/>
      <c r="I41" s="47"/>
      <c r="J41" s="47"/>
      <c r="K41" s="47"/>
      <c r="L41" s="47"/>
      <c r="M41" s="47"/>
      <c r="N41" s="47"/>
      <c r="O41" s="47"/>
      <c r="P41" s="47"/>
      <c r="Q41" s="47"/>
      <c r="R41" s="47"/>
      <c r="S41" s="47"/>
      <c r="T41" s="47"/>
      <c r="U41" s="47"/>
      <c r="V41" s="47"/>
      <c r="W41" s="47"/>
      <c r="X41" s="47"/>
      <c r="Y41" s="47"/>
      <c r="Z41" s="47"/>
      <c r="AA41" s="47"/>
      <c r="AB41" s="47"/>
      <c r="AC41" s="47"/>
      <c r="AD41" s="21"/>
      <c r="AE41" s="47"/>
      <c r="AF41" s="47"/>
      <c r="AG41" s="47"/>
      <c r="AH41" s="47"/>
      <c r="AI41" s="47"/>
      <c r="AJ41" s="48"/>
      <c r="AK41" s="7"/>
    </row>
    <row r="42" spans="1:37" ht="20.100000000000001" customHeight="1" x14ac:dyDescent="0.2">
      <c r="A42" s="7"/>
      <c r="B42" s="7"/>
      <c r="C42" s="439" t="s">
        <v>125</v>
      </c>
      <c r="D42" s="434"/>
      <c r="E42" s="434"/>
      <c r="F42" s="440"/>
      <c r="G42" s="86"/>
      <c r="H42" s="483" t="str">
        <f>入力シート!$L$7</f>
        <v>（講習名を選択して下さい）</v>
      </c>
      <c r="I42" s="483"/>
      <c r="J42" s="483"/>
      <c r="K42" s="483"/>
      <c r="L42" s="483"/>
      <c r="M42" s="483"/>
      <c r="N42" s="483"/>
      <c r="O42" s="483"/>
      <c r="P42" s="483"/>
      <c r="Q42" s="483"/>
      <c r="R42" s="483"/>
      <c r="S42" s="483"/>
      <c r="T42" s="483"/>
      <c r="U42" s="483"/>
      <c r="V42" s="483"/>
      <c r="W42" s="483"/>
      <c r="X42" s="483"/>
      <c r="Y42" s="483"/>
      <c r="Z42" s="483"/>
      <c r="AA42" s="483"/>
      <c r="AB42" s="483"/>
      <c r="AC42" s="484"/>
      <c r="AD42" s="667">
        <f>入力シート!$X$7</f>
        <v>0</v>
      </c>
      <c r="AE42" s="655"/>
      <c r="AF42" s="655"/>
      <c r="AG42" s="655"/>
      <c r="AH42" s="655"/>
      <c r="AI42" s="655"/>
      <c r="AJ42" s="668"/>
      <c r="AK42" s="7"/>
    </row>
    <row r="43" spans="1:37" ht="5.0999999999999996" customHeight="1" x14ac:dyDescent="0.2">
      <c r="A43" s="7"/>
      <c r="B43" s="7"/>
      <c r="C43" s="87"/>
      <c r="D43" s="88"/>
      <c r="E43" s="88"/>
      <c r="F43" s="89"/>
      <c r="G43" s="9"/>
      <c r="H43" s="90"/>
      <c r="I43" s="90"/>
      <c r="J43" s="90"/>
      <c r="K43" s="90"/>
      <c r="L43" s="90"/>
      <c r="M43" s="90"/>
      <c r="N43" s="90"/>
      <c r="O43" s="90"/>
      <c r="P43" s="90"/>
      <c r="Q43" s="90"/>
      <c r="R43" s="90"/>
      <c r="S43" s="90"/>
      <c r="T43" s="90"/>
      <c r="U43" s="90"/>
      <c r="V43" s="90"/>
      <c r="W43" s="90"/>
      <c r="X43" s="90"/>
      <c r="Y43" s="90"/>
      <c r="Z43" s="90"/>
      <c r="AA43" s="90"/>
      <c r="AB43" s="90"/>
      <c r="AC43" s="91"/>
      <c r="AD43" s="92"/>
      <c r="AE43" s="90"/>
      <c r="AF43" s="90"/>
      <c r="AG43" s="90"/>
      <c r="AH43" s="90"/>
      <c r="AI43" s="90"/>
      <c r="AJ43" s="93"/>
      <c r="AK43" s="7"/>
    </row>
    <row r="44" spans="1:37" ht="5.0999999999999996" customHeight="1" x14ac:dyDescent="0.2">
      <c r="A44" s="7"/>
      <c r="B44" s="7"/>
      <c r="C44" s="128"/>
      <c r="D44" s="129"/>
      <c r="E44" s="129"/>
      <c r="F44" s="130"/>
      <c r="G44" s="85"/>
      <c r="H44" s="127"/>
      <c r="I44" s="127"/>
      <c r="J44" s="127"/>
      <c r="K44" s="127"/>
      <c r="L44" s="127"/>
      <c r="M44" s="127"/>
      <c r="N44" s="127"/>
      <c r="O44" s="127"/>
      <c r="P44" s="127"/>
      <c r="Q44" s="127"/>
      <c r="R44" s="127"/>
      <c r="S44" s="127"/>
      <c r="T44" s="127"/>
      <c r="U44" s="127"/>
      <c r="V44" s="127"/>
      <c r="W44" s="127"/>
      <c r="X44" s="127"/>
      <c r="Y44" s="127"/>
      <c r="Z44" s="127"/>
      <c r="AA44" s="127"/>
      <c r="AB44" s="127"/>
      <c r="AC44" s="86"/>
      <c r="AD44" s="51"/>
      <c r="AE44" s="127"/>
      <c r="AF44" s="127"/>
      <c r="AG44" s="127"/>
      <c r="AH44" s="127"/>
      <c r="AI44" s="127"/>
      <c r="AJ44" s="49"/>
      <c r="AK44" s="7"/>
    </row>
    <row r="45" spans="1:37" ht="20.100000000000001" customHeight="1" x14ac:dyDescent="0.2">
      <c r="A45" s="7"/>
      <c r="B45" s="7"/>
      <c r="C45" s="652" t="s">
        <v>121</v>
      </c>
      <c r="D45" s="653"/>
      <c r="E45" s="653"/>
      <c r="F45" s="654"/>
      <c r="G45" s="85"/>
      <c r="H45" s="655"/>
      <c r="I45" s="655"/>
      <c r="J45" s="655"/>
      <c r="K45" s="655"/>
      <c r="L45" s="655"/>
      <c r="M45" s="655"/>
      <c r="N45" s="655"/>
      <c r="O45" s="655"/>
      <c r="P45" s="655"/>
      <c r="Q45" s="655"/>
      <c r="R45" s="655"/>
      <c r="S45" s="655"/>
      <c r="T45" s="655"/>
      <c r="U45" s="655"/>
      <c r="V45" s="655"/>
      <c r="W45" s="655"/>
      <c r="X45" s="655"/>
      <c r="Y45" s="655"/>
      <c r="Z45" s="655"/>
      <c r="AA45" s="655"/>
      <c r="AB45" s="655"/>
      <c r="AC45" s="656"/>
      <c r="AD45" s="657"/>
      <c r="AE45" s="658"/>
      <c r="AF45" s="658"/>
      <c r="AG45" s="658"/>
      <c r="AH45" s="658"/>
      <c r="AI45" s="658"/>
      <c r="AJ45" s="659"/>
      <c r="AK45" s="7"/>
    </row>
    <row r="46" spans="1:37" ht="5.0999999999999996" customHeight="1" x14ac:dyDescent="0.2">
      <c r="A46" s="7"/>
      <c r="B46" s="7"/>
      <c r="C46" s="52"/>
      <c r="D46" s="12"/>
      <c r="E46" s="12"/>
      <c r="F46" s="26"/>
      <c r="G46" s="85"/>
      <c r="H46" s="85"/>
      <c r="I46" s="85"/>
      <c r="J46" s="85"/>
      <c r="K46" s="85"/>
      <c r="L46" s="85"/>
      <c r="M46" s="85"/>
      <c r="N46" s="85"/>
      <c r="O46" s="85"/>
      <c r="P46" s="85"/>
      <c r="Q46" s="85"/>
      <c r="R46" s="85"/>
      <c r="S46" s="85"/>
      <c r="T46" s="85"/>
      <c r="U46" s="85"/>
      <c r="V46" s="85"/>
      <c r="W46" s="85"/>
      <c r="X46" s="85"/>
      <c r="Y46" s="85"/>
      <c r="Z46" s="85"/>
      <c r="AA46" s="85"/>
      <c r="AB46" s="85"/>
      <c r="AC46" s="85"/>
      <c r="AD46" s="16"/>
      <c r="AE46" s="85"/>
      <c r="AF46" s="85"/>
      <c r="AG46" s="85"/>
      <c r="AH46" s="85"/>
      <c r="AI46" s="85"/>
      <c r="AJ46" s="49"/>
      <c r="AK46" s="7"/>
    </row>
    <row r="47" spans="1:37" ht="5.0999999999999996" customHeight="1" x14ac:dyDescent="0.2">
      <c r="A47" s="7"/>
      <c r="B47" s="7"/>
      <c r="C47" s="103"/>
      <c r="D47" s="104"/>
      <c r="E47" s="104"/>
      <c r="F47" s="105"/>
      <c r="G47" s="53"/>
      <c r="H47" s="40"/>
      <c r="I47" s="40"/>
      <c r="J47" s="40"/>
      <c r="K47" s="40"/>
      <c r="L47" s="40"/>
      <c r="M47" s="40"/>
      <c r="N47" s="40"/>
      <c r="O47" s="40"/>
      <c r="P47" s="40"/>
      <c r="Q47" s="40"/>
      <c r="R47" s="40"/>
      <c r="S47" s="40"/>
      <c r="T47" s="40"/>
      <c r="U47" s="40"/>
      <c r="V47" s="40"/>
      <c r="W47" s="40"/>
      <c r="X47" s="40"/>
      <c r="Y47" s="40"/>
      <c r="Z47" s="40"/>
      <c r="AA47" s="40"/>
      <c r="AB47" s="40"/>
      <c r="AC47" s="101"/>
      <c r="AD47" s="53"/>
      <c r="AE47" s="84"/>
      <c r="AF47" s="84"/>
      <c r="AG47" s="84"/>
      <c r="AH47" s="84"/>
      <c r="AI47" s="84"/>
      <c r="AJ47" s="32"/>
      <c r="AK47" s="7"/>
    </row>
    <row r="48" spans="1:37" s="100" customFormat="1" ht="20.100000000000001" customHeight="1" x14ac:dyDescent="0.2">
      <c r="A48" s="97"/>
      <c r="B48" s="97"/>
      <c r="C48" s="480" t="s">
        <v>122</v>
      </c>
      <c r="D48" s="481"/>
      <c r="E48" s="481"/>
      <c r="F48" s="482"/>
      <c r="G48" s="37"/>
      <c r="H48" s="102" t="s">
        <v>126</v>
      </c>
      <c r="I48" s="86"/>
      <c r="J48" s="86"/>
      <c r="K48" s="86"/>
      <c r="L48" s="86"/>
      <c r="M48" s="86"/>
      <c r="N48" s="86"/>
      <c r="O48" s="86"/>
      <c r="P48" s="86"/>
      <c r="Q48" s="86"/>
      <c r="R48" s="86"/>
      <c r="S48" s="86"/>
      <c r="T48" s="86"/>
      <c r="U48" s="86"/>
      <c r="V48" s="86"/>
      <c r="W48" s="86"/>
      <c r="X48" s="86"/>
      <c r="Y48" s="86"/>
      <c r="Z48" s="86"/>
      <c r="AA48" s="86"/>
      <c r="AB48" s="86"/>
      <c r="AC48" s="50"/>
      <c r="AD48" s="98"/>
      <c r="AE48" s="669"/>
      <c r="AF48" s="669"/>
      <c r="AG48" s="669"/>
      <c r="AH48" s="669"/>
      <c r="AI48" s="669"/>
      <c r="AJ48" s="99"/>
      <c r="AK48" s="97"/>
    </row>
    <row r="49" spans="1:37" ht="5.0999999999999996" customHeight="1" thickBot="1" x14ac:dyDescent="0.25">
      <c r="A49" s="7"/>
      <c r="B49" s="7"/>
      <c r="C49" s="106"/>
      <c r="D49" s="107"/>
      <c r="E49" s="107"/>
      <c r="F49" s="108"/>
      <c r="G49" s="54"/>
      <c r="H49" s="55"/>
      <c r="I49" s="55"/>
      <c r="J49" s="55"/>
      <c r="K49" s="55"/>
      <c r="L49" s="55"/>
      <c r="M49" s="55"/>
      <c r="N49" s="55"/>
      <c r="O49" s="55"/>
      <c r="P49" s="55"/>
      <c r="Q49" s="55"/>
      <c r="R49" s="55"/>
      <c r="S49" s="55"/>
      <c r="T49" s="55"/>
      <c r="U49" s="55"/>
      <c r="V49" s="55"/>
      <c r="W49" s="55"/>
      <c r="X49" s="55"/>
      <c r="Y49" s="55"/>
      <c r="Z49" s="55"/>
      <c r="AA49" s="55"/>
      <c r="AB49" s="55"/>
      <c r="AC49" s="55"/>
      <c r="AD49" s="54"/>
      <c r="AE49" s="55"/>
      <c r="AF49" s="55"/>
      <c r="AG49" s="55"/>
      <c r="AH49" s="55"/>
      <c r="AI49" s="55"/>
      <c r="AJ49" s="56"/>
      <c r="AK49" s="7"/>
    </row>
    <row r="50" spans="1:37" ht="12.6" thickBot="1" x14ac:dyDescent="0.2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3.5" customHeight="1" x14ac:dyDescent="0.2">
      <c r="A51" s="85"/>
      <c r="B51" s="85"/>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7"/>
    </row>
    <row r="52" spans="1:37" x14ac:dyDescent="0.2">
      <c r="A52" s="7"/>
      <c r="B52" s="7"/>
      <c r="C52" s="7"/>
      <c r="D52" s="57" t="s">
        <v>64</v>
      </c>
      <c r="E52" s="7"/>
      <c r="F52" s="7"/>
      <c r="G52" s="7"/>
      <c r="H52" s="7"/>
      <c r="I52" s="7"/>
      <c r="J52" s="7" t="s">
        <v>65</v>
      </c>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row>
    <row r="53" spans="1:37" x14ac:dyDescent="0.2">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row>
    <row r="54" spans="1:37" ht="13.5" customHeight="1" x14ac:dyDescent="0.2">
      <c r="A54" s="7"/>
      <c r="B54" s="7"/>
      <c r="C54" s="7"/>
      <c r="D54" s="469" t="s">
        <v>66</v>
      </c>
      <c r="E54" s="469"/>
      <c r="F54" s="469"/>
      <c r="G54" s="469"/>
      <c r="H54" s="469"/>
      <c r="I54" s="469"/>
      <c r="J54" s="469"/>
      <c r="K54" s="469"/>
      <c r="L54" s="469"/>
      <c r="M54" s="469"/>
      <c r="N54" s="469"/>
      <c r="O54" s="469"/>
      <c r="P54" s="469"/>
      <c r="Q54" s="469"/>
      <c r="R54" s="469"/>
      <c r="S54" s="469"/>
      <c r="T54" s="469"/>
      <c r="U54" s="469"/>
      <c r="V54" s="469"/>
      <c r="W54" s="469"/>
      <c r="X54" s="469"/>
      <c r="Y54" s="469"/>
      <c r="Z54" s="469"/>
      <c r="AA54" s="469"/>
      <c r="AB54" s="469"/>
      <c r="AC54" s="469"/>
      <c r="AD54" s="469"/>
      <c r="AE54" s="469"/>
      <c r="AF54" s="469"/>
      <c r="AG54" s="469"/>
      <c r="AH54" s="469"/>
      <c r="AI54" s="469"/>
      <c r="AJ54" s="469"/>
      <c r="AK54" s="7"/>
    </row>
    <row r="55" spans="1:37" ht="12" customHeight="1" x14ac:dyDescent="0.2">
      <c r="A55" s="7"/>
      <c r="B55" s="7"/>
      <c r="C55" s="7"/>
      <c r="D55" s="469"/>
      <c r="E55" s="469"/>
      <c r="F55" s="469"/>
      <c r="G55" s="469"/>
      <c r="H55" s="469"/>
      <c r="I55" s="469"/>
      <c r="J55" s="469"/>
      <c r="K55" s="469"/>
      <c r="L55" s="469"/>
      <c r="M55" s="469"/>
      <c r="N55" s="469"/>
      <c r="O55" s="469"/>
      <c r="P55" s="469"/>
      <c r="Q55" s="469"/>
      <c r="R55" s="469"/>
      <c r="S55" s="469"/>
      <c r="T55" s="469"/>
      <c r="U55" s="469"/>
      <c r="V55" s="469"/>
      <c r="W55" s="469"/>
      <c r="X55" s="469"/>
      <c r="Y55" s="469"/>
      <c r="Z55" s="469"/>
      <c r="AA55" s="469"/>
      <c r="AB55" s="469"/>
      <c r="AC55" s="469"/>
      <c r="AD55" s="469"/>
      <c r="AE55" s="469"/>
      <c r="AF55" s="469"/>
      <c r="AG55" s="469"/>
      <c r="AH55" s="469"/>
      <c r="AI55" s="469"/>
      <c r="AJ55" s="469"/>
      <c r="AK55" s="7"/>
    </row>
    <row r="56" spans="1:37" ht="12" customHeight="1" x14ac:dyDescent="0.2">
      <c r="A56" s="7"/>
      <c r="B56" s="7"/>
      <c r="C56" s="7"/>
      <c r="D56" s="469"/>
      <c r="E56" s="469"/>
      <c r="F56" s="469"/>
      <c r="G56" s="469"/>
      <c r="H56" s="469"/>
      <c r="I56" s="469"/>
      <c r="J56" s="469"/>
      <c r="K56" s="469"/>
      <c r="L56" s="469"/>
      <c r="M56" s="469"/>
      <c r="N56" s="469"/>
      <c r="O56" s="469"/>
      <c r="P56" s="469"/>
      <c r="Q56" s="469"/>
      <c r="R56" s="469"/>
      <c r="S56" s="469"/>
      <c r="T56" s="469"/>
      <c r="U56" s="469"/>
      <c r="V56" s="469"/>
      <c r="W56" s="469"/>
      <c r="X56" s="469"/>
      <c r="Y56" s="469"/>
      <c r="Z56" s="469"/>
      <c r="AA56" s="469"/>
      <c r="AB56" s="469"/>
      <c r="AC56" s="469"/>
      <c r="AD56" s="469"/>
      <c r="AE56" s="469"/>
      <c r="AF56" s="469"/>
      <c r="AG56" s="469"/>
      <c r="AH56" s="469"/>
      <c r="AI56" s="469"/>
      <c r="AJ56" s="469"/>
      <c r="AK56" s="7"/>
    </row>
    <row r="57" spans="1:37" x14ac:dyDescent="0.2">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row>
    <row r="58" spans="1:37" x14ac:dyDescent="0.2">
      <c r="A58" s="7"/>
      <c r="B58" s="7"/>
      <c r="C58" s="7"/>
      <c r="D58" s="7"/>
      <c r="E58" s="432" t="s">
        <v>67</v>
      </c>
      <c r="F58" s="432"/>
      <c r="G58" s="432"/>
      <c r="H58" s="432"/>
      <c r="I58" s="432"/>
      <c r="J58" s="432"/>
      <c r="K58" s="432"/>
      <c r="L58" s="432"/>
      <c r="M58" s="432"/>
      <c r="N58" s="432"/>
      <c r="O58" s="7"/>
      <c r="P58" s="7"/>
      <c r="Q58" s="7"/>
      <c r="R58" s="7"/>
      <c r="S58" s="7"/>
      <c r="T58" s="7"/>
      <c r="U58" s="7"/>
      <c r="V58" s="7"/>
      <c r="W58" s="7"/>
      <c r="X58" s="7"/>
      <c r="Y58" s="7"/>
      <c r="Z58" s="7"/>
      <c r="AA58" s="7"/>
      <c r="AB58" s="7"/>
      <c r="AC58" s="7"/>
      <c r="AD58" s="7"/>
      <c r="AE58" s="7"/>
      <c r="AF58" s="7"/>
      <c r="AG58" s="7"/>
      <c r="AH58" s="7"/>
      <c r="AI58" s="7"/>
      <c r="AJ58" s="7"/>
      <c r="AK58" s="7"/>
    </row>
    <row r="59" spans="1:37" ht="14.4" x14ac:dyDescent="0.2">
      <c r="A59" s="7"/>
      <c r="B59" s="7"/>
      <c r="C59" s="7"/>
      <c r="D59" s="7"/>
      <c r="E59" s="58"/>
      <c r="F59" s="7"/>
      <c r="G59" s="465"/>
      <c r="H59" s="465"/>
      <c r="I59" s="465"/>
      <c r="J59" s="465"/>
      <c r="K59" s="465"/>
      <c r="L59" s="465"/>
      <c r="M59" s="465"/>
      <c r="N59" s="465"/>
      <c r="O59" s="465"/>
      <c r="P59" s="465"/>
      <c r="Q59" s="465"/>
      <c r="R59" s="465"/>
      <c r="S59" s="465"/>
      <c r="T59" s="465"/>
      <c r="U59" s="465"/>
      <c r="V59" s="465"/>
      <c r="W59" s="465"/>
      <c r="X59" s="465"/>
      <c r="Y59" s="465"/>
      <c r="Z59" s="465"/>
      <c r="AA59" s="465"/>
      <c r="AB59" s="465"/>
      <c r="AC59" s="465"/>
      <c r="AD59" s="465"/>
      <c r="AE59" s="465"/>
      <c r="AF59" s="465"/>
      <c r="AG59" s="465"/>
      <c r="AH59" s="7"/>
      <c r="AI59" s="7"/>
      <c r="AJ59" s="7"/>
      <c r="AK59" s="7"/>
    </row>
    <row r="60" spans="1:37" ht="14.4" x14ac:dyDescent="0.2">
      <c r="A60" s="7"/>
      <c r="B60" s="7"/>
      <c r="C60" s="7"/>
      <c r="D60" s="7"/>
      <c r="E60" s="7"/>
      <c r="F60" s="7"/>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7"/>
      <c r="AI60" s="59" t="s">
        <v>36</v>
      </c>
      <c r="AJ60" s="7"/>
      <c r="AK60" s="7"/>
    </row>
  </sheetData>
  <sheetProtection selectLockedCells="1"/>
  <mergeCells count="70">
    <mergeCell ref="C48:F48"/>
    <mergeCell ref="AE48:AI48"/>
    <mergeCell ref="D54:AJ56"/>
    <mergeCell ref="E58:N58"/>
    <mergeCell ref="G59:AG60"/>
    <mergeCell ref="C45:F45"/>
    <mergeCell ref="H45:AC45"/>
    <mergeCell ref="AD45:AJ45"/>
    <mergeCell ref="C37:D37"/>
    <mergeCell ref="E37:K37"/>
    <mergeCell ref="L37:S37"/>
    <mergeCell ref="T37:U37"/>
    <mergeCell ref="V37:AB37"/>
    <mergeCell ref="AC37:AJ37"/>
    <mergeCell ref="C38:K38"/>
    <mergeCell ref="M38:U38"/>
    <mergeCell ref="C42:F42"/>
    <mergeCell ref="H42:AC42"/>
    <mergeCell ref="AD42:AJ42"/>
    <mergeCell ref="AC36:AJ36"/>
    <mergeCell ref="C35:D35"/>
    <mergeCell ref="E35:K35"/>
    <mergeCell ref="L35:S35"/>
    <mergeCell ref="T35:U35"/>
    <mergeCell ref="V35:AB35"/>
    <mergeCell ref="AC35:AJ35"/>
    <mergeCell ref="C36:D36"/>
    <mergeCell ref="E36:K36"/>
    <mergeCell ref="L36:S36"/>
    <mergeCell ref="T36:U36"/>
    <mergeCell ref="V36:AB36"/>
    <mergeCell ref="C26:E27"/>
    <mergeCell ref="G26:AJ27"/>
    <mergeCell ref="C28:E31"/>
    <mergeCell ref="F28:AJ31"/>
    <mergeCell ref="C34:D34"/>
    <mergeCell ref="E34:K34"/>
    <mergeCell ref="L34:S34"/>
    <mergeCell ref="T34:U34"/>
    <mergeCell ref="V34:AB34"/>
    <mergeCell ref="AC34:AJ34"/>
    <mergeCell ref="C22:E25"/>
    <mergeCell ref="G22:J22"/>
    <mergeCell ref="G23:I23"/>
    <mergeCell ref="J23:AA23"/>
    <mergeCell ref="AC23:AJ23"/>
    <mergeCell ref="G24:AA25"/>
    <mergeCell ref="AC25:AJ25"/>
    <mergeCell ref="C17:F18"/>
    <mergeCell ref="G17:O18"/>
    <mergeCell ref="P17:AJ18"/>
    <mergeCell ref="C19:D21"/>
    <mergeCell ref="E19:I21"/>
    <mergeCell ref="J20:N21"/>
    <mergeCell ref="O20:AB21"/>
    <mergeCell ref="AC20:AJ21"/>
    <mergeCell ref="AB11:AJ13"/>
    <mergeCell ref="C13:F13"/>
    <mergeCell ref="H13:O13"/>
    <mergeCell ref="Y13:AA13"/>
    <mergeCell ref="C14:F16"/>
    <mergeCell ref="G14:I16"/>
    <mergeCell ref="J14:AJ16"/>
    <mergeCell ref="B4:F4"/>
    <mergeCell ref="O8:Y8"/>
    <mergeCell ref="P9:X9"/>
    <mergeCell ref="C11:F11"/>
    <mergeCell ref="H11:O11"/>
    <mergeCell ref="U11:V13"/>
    <mergeCell ref="Y11:AA11"/>
  </mergeCells>
  <phoneticPr fontId="2"/>
  <pageMargins left="0.39370078740157483" right="0.39370078740157483" top="0.48" bottom="0.37" header="0.31496062992125984" footer="0.31496062992125984"/>
  <pageSetup paperSize="9" scale="9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273</vt:i4>
      </vt:variant>
    </vt:vector>
  </HeadingPairs>
  <TitlesOfParts>
    <vt:vector size="281" baseType="lpstr">
      <vt:lpstr>入力シート</vt:lpstr>
      <vt:lpstr>受講申込書(印刷用)</vt:lpstr>
      <vt:lpstr>アンケート</vt:lpstr>
      <vt:lpstr>List Data</vt:lpstr>
      <vt:lpstr>免許の種類</vt:lpstr>
      <vt:lpstr>生年</vt:lpstr>
      <vt:lpstr>講習データ　VLOOK UP用</vt:lpstr>
      <vt:lpstr>受講申込書コピー</vt:lpstr>
      <vt:lpstr>_１．小専修</vt:lpstr>
      <vt:lpstr>_１０．高一種</vt:lpstr>
      <vt:lpstr>_１１．高特</vt:lpstr>
      <vt:lpstr>_１２．特支専修</vt:lpstr>
      <vt:lpstr>_１３．特支一種</vt:lpstr>
      <vt:lpstr>_１４．特支二種</vt:lpstr>
      <vt:lpstr>_１５．特支自教一種</vt:lpstr>
      <vt:lpstr>_１６．特支自教二種</vt:lpstr>
      <vt:lpstr>_１７．特支自教特</vt:lpstr>
      <vt:lpstr>_１８．特支自活一種</vt:lpstr>
      <vt:lpstr>_１９．特支自活特</vt:lpstr>
      <vt:lpstr>_１９６２年昭和３７</vt:lpstr>
      <vt:lpstr>_１９６３年昭和３８</vt:lpstr>
      <vt:lpstr>_１９６４年昭和３９</vt:lpstr>
      <vt:lpstr>_１９７２年昭和４７</vt:lpstr>
      <vt:lpstr>_１９７３年昭和４８</vt:lpstr>
      <vt:lpstr>_１９７４年昭和４９</vt:lpstr>
      <vt:lpstr>_１９８２年昭和５７</vt:lpstr>
      <vt:lpstr>_１９８３年昭和５８</vt:lpstr>
      <vt:lpstr>_１９８４年昭和５９</vt:lpstr>
      <vt:lpstr>_２．小一種</vt:lpstr>
      <vt:lpstr>_２０．幼専修</vt:lpstr>
      <vt:lpstr>_２１．幼一種</vt:lpstr>
      <vt:lpstr>_２２．幼二種</vt:lpstr>
      <vt:lpstr>_２３．養護専修</vt:lpstr>
      <vt:lpstr>_２４．養護一種</vt:lpstr>
      <vt:lpstr>_２５．養護二種</vt:lpstr>
      <vt:lpstr>_２６．栄専修</vt:lpstr>
      <vt:lpstr>_２７．栄一種</vt:lpstr>
      <vt:lpstr>_２８．栄二種</vt:lpstr>
      <vt:lpstr>_２９．小専修</vt:lpstr>
      <vt:lpstr>_３．小二種</vt:lpstr>
      <vt:lpstr>_３０．小一級</vt:lpstr>
      <vt:lpstr>_３１．小二級</vt:lpstr>
      <vt:lpstr>_３２．小特</vt:lpstr>
      <vt:lpstr>_３３．中専修</vt:lpstr>
      <vt:lpstr>_３４．中一級</vt:lpstr>
      <vt:lpstr>_３５．中二級</vt:lpstr>
      <vt:lpstr>_３６．中特</vt:lpstr>
      <vt:lpstr>_３７．高一級</vt:lpstr>
      <vt:lpstr>_３８．高二級</vt:lpstr>
      <vt:lpstr>_３９．高特</vt:lpstr>
      <vt:lpstr>_４．小特</vt:lpstr>
      <vt:lpstr>_４０．特支専修</vt:lpstr>
      <vt:lpstr>_４１．養護一級</vt:lpstr>
      <vt:lpstr>_４２．養護二級</vt:lpstr>
      <vt:lpstr>_４３．特支自教一級</vt:lpstr>
      <vt:lpstr>_４４．特支自教二級</vt:lpstr>
      <vt:lpstr>_４５．特支自教特</vt:lpstr>
      <vt:lpstr>_４６．特支自活一級</vt:lpstr>
      <vt:lpstr>_４７．特支自活特</vt:lpstr>
      <vt:lpstr>_４８．幼専修</vt:lpstr>
      <vt:lpstr>_４９．幼一級</vt:lpstr>
      <vt:lpstr>_５．中専修</vt:lpstr>
      <vt:lpstr>_５０．幼二級</vt:lpstr>
      <vt:lpstr>_５１．養護専修</vt:lpstr>
      <vt:lpstr>_５２．養護一級</vt:lpstr>
      <vt:lpstr>_５３．養護二級</vt:lpstr>
      <vt:lpstr>_５４．栄専修</vt:lpstr>
      <vt:lpstr>_５５．栄一級</vt:lpstr>
      <vt:lpstr>_５６．栄二級</vt:lpstr>
      <vt:lpstr>_６．中一種</vt:lpstr>
      <vt:lpstr>_７．中二種</vt:lpstr>
      <vt:lpstr>_８．中特</vt:lpstr>
      <vt:lpstr>_９．高専修</vt:lpstr>
      <vt:lpstr>免許の種類!○栄一級</vt:lpstr>
      <vt:lpstr>○栄一級</vt:lpstr>
      <vt:lpstr>免許の種類!●栄一種</vt:lpstr>
      <vt:lpstr>●栄一種</vt:lpstr>
      <vt:lpstr>免許の種類!○栄専修</vt:lpstr>
      <vt:lpstr>○栄専修</vt:lpstr>
      <vt:lpstr>免許の種類!●栄専修</vt:lpstr>
      <vt:lpstr>●栄専修</vt:lpstr>
      <vt:lpstr>免許の種類!○栄二級</vt:lpstr>
      <vt:lpstr>○栄二級</vt:lpstr>
      <vt:lpstr>免許の種類!●栄二種</vt:lpstr>
      <vt:lpstr>●栄二種</vt:lpstr>
      <vt:lpstr>免許の種類!○高一級</vt:lpstr>
      <vt:lpstr>○高一級</vt:lpstr>
      <vt:lpstr>免許の種類!●高一種</vt:lpstr>
      <vt:lpstr>●高一種</vt:lpstr>
      <vt:lpstr>免許の種類!●高専修</vt:lpstr>
      <vt:lpstr>●高専修</vt:lpstr>
      <vt:lpstr>免許の種類!○高特</vt:lpstr>
      <vt:lpstr>○高特</vt:lpstr>
      <vt:lpstr>免許の種類!●高特</vt:lpstr>
      <vt:lpstr>●高特</vt:lpstr>
      <vt:lpstr>免許の種類!○高二級</vt:lpstr>
      <vt:lpstr>○高二級</vt:lpstr>
      <vt:lpstr>免許の種類!●支専修</vt:lpstr>
      <vt:lpstr>免許の種類!○小一級</vt:lpstr>
      <vt:lpstr>○小一級</vt:lpstr>
      <vt:lpstr>免許の種類!●小一種</vt:lpstr>
      <vt:lpstr>●小一種</vt:lpstr>
      <vt:lpstr>免許の種類!○小専修</vt:lpstr>
      <vt:lpstr>○小専修</vt:lpstr>
      <vt:lpstr>免許の種類!●小専修</vt:lpstr>
      <vt:lpstr>●小専修</vt:lpstr>
      <vt:lpstr>免許の種類!○小特</vt:lpstr>
      <vt:lpstr>○小特</vt:lpstr>
      <vt:lpstr>免許の種類!●小特</vt:lpstr>
      <vt:lpstr>●小特</vt:lpstr>
      <vt:lpstr>免許の種類!○小二級</vt:lpstr>
      <vt:lpstr>○小二級</vt:lpstr>
      <vt:lpstr>免許の種類!●小二種</vt:lpstr>
      <vt:lpstr>●小二種</vt:lpstr>
      <vt:lpstr>免許の種類!○中一級</vt:lpstr>
      <vt:lpstr>○中一級</vt:lpstr>
      <vt:lpstr>免許の種類!●中一種</vt:lpstr>
      <vt:lpstr>●中一種</vt:lpstr>
      <vt:lpstr>免許の種類!○中専修</vt:lpstr>
      <vt:lpstr>○中専修</vt:lpstr>
      <vt:lpstr>免許の種類!●中専修</vt:lpstr>
      <vt:lpstr>●中専修</vt:lpstr>
      <vt:lpstr>免許の種類!○中特</vt:lpstr>
      <vt:lpstr>○中特</vt:lpstr>
      <vt:lpstr>免許の種類!●中特</vt:lpstr>
      <vt:lpstr>●中特</vt:lpstr>
      <vt:lpstr>免許の種類!○中二級</vt:lpstr>
      <vt:lpstr>○中二級</vt:lpstr>
      <vt:lpstr>免許の種類!●中二種</vt:lpstr>
      <vt:lpstr>●中二種</vt:lpstr>
      <vt:lpstr>免許の種類!●特支一種</vt:lpstr>
      <vt:lpstr>●特支一種</vt:lpstr>
      <vt:lpstr>免許の種類!○特支自活一級</vt:lpstr>
      <vt:lpstr>○特支自活一級</vt:lpstr>
      <vt:lpstr>免許の種類!●特支自活一種</vt:lpstr>
      <vt:lpstr>●特支自活一種</vt:lpstr>
      <vt:lpstr>免許の種類!○特支自活特</vt:lpstr>
      <vt:lpstr>○特支自活特</vt:lpstr>
      <vt:lpstr>免許の種類!●特支自活特</vt:lpstr>
      <vt:lpstr>●特支自活特</vt:lpstr>
      <vt:lpstr>免許の種類!○特支自教一級</vt:lpstr>
      <vt:lpstr>○特支自教一級</vt:lpstr>
      <vt:lpstr>免許の種類!●特支自教一種</vt:lpstr>
      <vt:lpstr>●特支自教一種</vt:lpstr>
      <vt:lpstr>免許の種類!○特支自教特</vt:lpstr>
      <vt:lpstr>○特支自教特</vt:lpstr>
      <vt:lpstr>免許の種類!●特支自教特</vt:lpstr>
      <vt:lpstr>●特支自教特</vt:lpstr>
      <vt:lpstr>免許の種類!○特支自教二級</vt:lpstr>
      <vt:lpstr>○特支自教二級</vt:lpstr>
      <vt:lpstr>免許の種類!●特支自教二種</vt:lpstr>
      <vt:lpstr>●特支自教二種</vt:lpstr>
      <vt:lpstr>免許の種類!○特支専修</vt:lpstr>
      <vt:lpstr>○特支専修</vt:lpstr>
      <vt:lpstr>●特支専修</vt:lpstr>
      <vt:lpstr>免許の種類!●特支二種</vt:lpstr>
      <vt:lpstr>●特支二種</vt:lpstr>
      <vt:lpstr>免許の種類!○幼一級</vt:lpstr>
      <vt:lpstr>○幼一級</vt:lpstr>
      <vt:lpstr>免許の種類!●幼一種</vt:lpstr>
      <vt:lpstr>●幼一種</vt:lpstr>
      <vt:lpstr>免許の種類!○幼専修</vt:lpstr>
      <vt:lpstr>○幼専修</vt:lpstr>
      <vt:lpstr>免許の種類!●幼専修</vt:lpstr>
      <vt:lpstr>●幼専修</vt:lpstr>
      <vt:lpstr>免許の種類!○幼二級</vt:lpstr>
      <vt:lpstr>○幼二級</vt:lpstr>
      <vt:lpstr>免許の種類!●幼二種</vt:lpstr>
      <vt:lpstr>●幼二種</vt:lpstr>
      <vt:lpstr>免許の種類!○養護一級</vt:lpstr>
      <vt:lpstr>○養護一級</vt:lpstr>
      <vt:lpstr>免許の種類!●養護一種</vt:lpstr>
      <vt:lpstr>●養護一種</vt:lpstr>
      <vt:lpstr>免許の種類!○養護専修</vt:lpstr>
      <vt:lpstr>○養護専修</vt:lpstr>
      <vt:lpstr>免許の種類!●養護専修</vt:lpstr>
      <vt:lpstr>●養護専修</vt:lpstr>
      <vt:lpstr>免許の種類!○養護二級</vt:lpstr>
      <vt:lpstr>○養護二級</vt:lpstr>
      <vt:lpstr>免許の種類!●養護二種</vt:lpstr>
      <vt:lpstr>●養護二種</vt:lpstr>
      <vt:lpstr>免許の種類!・栄一種</vt:lpstr>
      <vt:lpstr>・栄一種</vt:lpstr>
      <vt:lpstr>免許の種類!・栄専修</vt:lpstr>
      <vt:lpstr>・栄専修</vt:lpstr>
      <vt:lpstr>免許の種類!・栄二種</vt:lpstr>
      <vt:lpstr>・栄二種</vt:lpstr>
      <vt:lpstr>免許の種類!・高一種</vt:lpstr>
      <vt:lpstr>・高一種</vt:lpstr>
      <vt:lpstr>免許の種類!・高専修</vt:lpstr>
      <vt:lpstr>・高専修</vt:lpstr>
      <vt:lpstr>免許の種類!・高特</vt:lpstr>
      <vt:lpstr>・高特</vt:lpstr>
      <vt:lpstr>免許の種類!・小一種</vt:lpstr>
      <vt:lpstr>・小一種</vt:lpstr>
      <vt:lpstr>免許の種類!・小専修</vt:lpstr>
      <vt:lpstr>・小専修</vt:lpstr>
      <vt:lpstr>免許の種類!・小特</vt:lpstr>
      <vt:lpstr>・小特</vt:lpstr>
      <vt:lpstr>免許の種類!・小二種</vt:lpstr>
      <vt:lpstr>・小二種</vt:lpstr>
      <vt:lpstr>免許の種類!・中一種</vt:lpstr>
      <vt:lpstr>・中一種</vt:lpstr>
      <vt:lpstr>免許の種類!・中専修</vt:lpstr>
      <vt:lpstr>・中専修</vt:lpstr>
      <vt:lpstr>免許の種類!・中特</vt:lpstr>
      <vt:lpstr>・中特</vt:lpstr>
      <vt:lpstr>免許の種類!・中二種</vt:lpstr>
      <vt:lpstr>・中二種</vt:lpstr>
      <vt:lpstr>免許の種類!・特支一種</vt:lpstr>
      <vt:lpstr>・特支一種</vt:lpstr>
      <vt:lpstr>免許の種類!・特支自活一種</vt:lpstr>
      <vt:lpstr>・特支自活一種</vt:lpstr>
      <vt:lpstr>免許の種類!・特支自活特</vt:lpstr>
      <vt:lpstr>・特支自活特</vt:lpstr>
      <vt:lpstr>免許の種類!・特支自教一種</vt:lpstr>
      <vt:lpstr>・特支自教一種</vt:lpstr>
      <vt:lpstr>免許の種類!・特支自教特</vt:lpstr>
      <vt:lpstr>・特支自教特</vt:lpstr>
      <vt:lpstr>免許の種類!・特支自教二種</vt:lpstr>
      <vt:lpstr>・特支自教二種</vt:lpstr>
      <vt:lpstr>免許の種類!・特支専修</vt:lpstr>
      <vt:lpstr>・特支専修</vt:lpstr>
      <vt:lpstr>免許の種類!・特支二種</vt:lpstr>
      <vt:lpstr>・特支二種</vt:lpstr>
      <vt:lpstr>免許の種類!・幼一種</vt:lpstr>
      <vt:lpstr>・幼一種</vt:lpstr>
      <vt:lpstr>免許の種類!・幼専修</vt:lpstr>
      <vt:lpstr>・幼専修</vt:lpstr>
      <vt:lpstr>免許の種類!・幼二種</vt:lpstr>
      <vt:lpstr>・幼二種</vt:lpstr>
      <vt:lpstr>免許の種類!・養護一種</vt:lpstr>
      <vt:lpstr>・養護一種</vt:lpstr>
      <vt:lpstr>免許の種類!・養護専修</vt:lpstr>
      <vt:lpstr>・養護専修</vt:lpstr>
      <vt:lpstr>免許の種類!・養護二種</vt:lpstr>
      <vt:lpstr>・養護二種</vt:lpstr>
      <vt:lpstr>生年!Ａ</vt:lpstr>
      <vt:lpstr>Ａ</vt:lpstr>
      <vt:lpstr>生年!Ｂ</vt:lpstr>
      <vt:lpstr>Ｂ</vt:lpstr>
      <vt:lpstr>生年!Ｃ_</vt:lpstr>
      <vt:lpstr>生年!Ｄ</vt:lpstr>
      <vt:lpstr>生年!Ｅ</vt:lpstr>
      <vt:lpstr>生年!Ｆ</vt:lpstr>
      <vt:lpstr>生年!Ｇ</vt:lpstr>
      <vt:lpstr>生年!Ｈ</vt:lpstr>
      <vt:lpstr>生年!Ｉ</vt:lpstr>
      <vt:lpstr>アンケート!Print_Area</vt:lpstr>
      <vt:lpstr>'受講申込書(印刷用)'!Print_Area</vt:lpstr>
      <vt:lpstr>受講申込書コピー!Print_Area</vt:lpstr>
      <vt:lpstr>入力シート!Print_Area</vt:lpstr>
      <vt:lpstr>生年!記号</vt:lpstr>
      <vt:lpstr>免許の種類!旧免許</vt:lpstr>
      <vt:lpstr>旧免許</vt:lpstr>
      <vt:lpstr>旧免許２</vt:lpstr>
      <vt:lpstr>区分</vt:lpstr>
      <vt:lpstr>受講対象</vt:lpstr>
      <vt:lpstr>生年!昭和</vt:lpstr>
      <vt:lpstr>昭和</vt:lpstr>
      <vt:lpstr>生年!昭和２</vt:lpstr>
      <vt:lpstr>生年!昭和３７年１９６２</vt:lpstr>
      <vt:lpstr>昭和３８年１９６３</vt:lpstr>
      <vt:lpstr>職名</vt:lpstr>
      <vt:lpstr>免許の種類!新旧</vt:lpstr>
      <vt:lpstr>新旧</vt:lpstr>
      <vt:lpstr>免許の種類!新免許</vt:lpstr>
      <vt:lpstr>新免許</vt:lpstr>
      <vt:lpstr>新免許２</vt:lpstr>
      <vt:lpstr>入力シート!新免許の場合</vt:lpstr>
      <vt:lpstr>免許の種類!新免許の場合</vt:lpstr>
      <vt:lpstr>選択してください</vt:lpstr>
      <vt:lpstr>選択して下さい</vt:lpstr>
      <vt:lpstr>選択必修</vt:lpstr>
      <vt:lpstr>都道府県</vt:lpstr>
      <vt:lpstr>生年!日</vt:lpstr>
      <vt:lpstr>必修</vt:lpstr>
      <vt:lpstr>免許更新</vt:lpstr>
      <vt:lpstr>免許の種類!免許更新講習</vt:lpstr>
      <vt:lpstr>免許更新講習</vt:lpstr>
      <vt:lpstr>免許の種類!有効期限_2018_平成30_年3月31日</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平野 あや子</dc:creator>
  <cp:lastModifiedBy>高山 博通</cp:lastModifiedBy>
  <cp:lastPrinted>2017-03-09T06:58:56Z</cp:lastPrinted>
  <dcterms:created xsi:type="dcterms:W3CDTF">2015-02-18T02:39:30Z</dcterms:created>
  <dcterms:modified xsi:type="dcterms:W3CDTF">2017-03-15T08:09:44Z</dcterms:modified>
</cp:coreProperties>
</file>